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<sst xmlns="http://schemas.openxmlformats.org/spreadsheetml/2006/main" count="35" uniqueCount="19">
  <si>
    <t>2019年度瑞金市社会保险基金支出情况表</t>
  </si>
  <si>
    <t>单位:万元</t>
  </si>
  <si>
    <t>支出项目</t>
  </si>
  <si>
    <t>2019年预算数</t>
  </si>
  <si>
    <t>决算数</t>
  </si>
  <si>
    <t>决算数为         预算数的%</t>
  </si>
  <si>
    <t>比上年决算数    增减%</t>
  </si>
  <si>
    <t>2018年  决算数</t>
  </si>
  <si>
    <t>社会保险基金支出合计</t>
  </si>
  <si>
    <t>其中:社会保险待遇支出</t>
  </si>
  <si>
    <t xml:space="preserve">      其他社会保险基金支出</t>
  </si>
  <si>
    <t>一、企业职工基本养老保险基金支出</t>
  </si>
  <si>
    <t>二、机关事业单位基本养老保险基金支出</t>
  </si>
  <si>
    <t>三、失业保险基金支出</t>
  </si>
  <si>
    <t>四、城镇职工基本医疗保险基金支出</t>
  </si>
  <si>
    <t>五、工伤保险基金支出</t>
  </si>
  <si>
    <t>六、生育保险基金支出</t>
  </si>
  <si>
    <t>七、城乡居民基本医疗保险基金支出</t>
  </si>
  <si>
    <t>八、城乡居民基本养老保险基金支出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</si>
</sst>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  <numFmt numFmtId="178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63" applyNumberFormat="1" applyFont="1" applyFill="1" applyAlignment="1" applyProtection="1">
      <alignment horizontal="center" vertical="center"/>
      <protection/>
    </xf>
    <xf numFmtId="3" fontId="2" fillId="0" borderId="0" xfId="63" applyNumberFormat="1" applyFont="1" applyFill="1" applyAlignment="1" applyProtection="1">
      <alignment vertical="center"/>
      <protection/>
    </xf>
    <xf numFmtId="3" fontId="3" fillId="0" borderId="0" xfId="63" applyNumberFormat="1" applyFont="1" applyFill="1" applyAlignment="1" applyProtection="1">
      <alignment vertical="center"/>
      <protection/>
    </xf>
    <xf numFmtId="3" fontId="3" fillId="0" borderId="0" xfId="63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76" fontId="4" fillId="0" borderId="10" xfId="15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177" fontId="4" fillId="25" borderId="10" xfId="0" applyNumberFormat="1" applyFont="1" applyFill="1" applyBorder="1" applyAlignment="1" applyProtection="1">
      <alignment horizontal="right" vertical="center"/>
      <protection/>
    </xf>
    <xf numFmtId="178" fontId="45" fillId="0" borderId="10" xfId="0" applyNumberFormat="1" applyFont="1" applyBorder="1" applyAlignment="1">
      <alignment vertical="center"/>
    </xf>
    <xf numFmtId="176" fontId="3" fillId="0" borderId="10" xfId="15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177" fontId="3" fillId="25" borderId="10" xfId="0" applyNumberFormat="1" applyFont="1" applyFill="1" applyBorder="1" applyAlignment="1" applyProtection="1">
      <alignment horizontal="right" vertical="center"/>
      <protection/>
    </xf>
    <xf numFmtId="178" fontId="46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workbookViewId="0" topLeftCell="A1">
      <selection activeCell="D24" sqref="D24:E24"/>
    </sheetView>
  </sheetViews>
  <sheetFormatPr defaultColWidth="9.00390625" defaultRowHeight="15"/>
  <cols>
    <col min="1" max="1" width="34.7109375" style="0" customWidth="1"/>
    <col min="2" max="2" width="13.421875" style="0" customWidth="1"/>
    <col min="3" max="3" width="10.57421875" style="0" customWidth="1"/>
    <col min="4" max="4" width="10.7109375" style="0" customWidth="1"/>
    <col min="5" max="5" width="12.28125" style="0" customWidth="1"/>
    <col min="6" max="6" width="9.8515625" style="0" hidden="1" customWidth="1"/>
  </cols>
  <sheetData>
    <row r="1" spans="1:10" ht="36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2:10" ht="25.5" customHeight="1">
      <c r="B2" s="4"/>
      <c r="C2" s="4"/>
      <c r="D2" s="4"/>
      <c r="E2" s="5" t="s">
        <v>1</v>
      </c>
      <c r="F2" s="4"/>
      <c r="G2" s="4"/>
      <c r="H2" s="4"/>
      <c r="I2" s="4"/>
      <c r="J2" s="4"/>
    </row>
    <row r="3" spans="1:6" s="1" customFormat="1" ht="33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spans="1:6" s="1" customFormat="1" ht="21" customHeight="1">
      <c r="A4" s="9" t="s">
        <v>8</v>
      </c>
      <c r="B4" s="10">
        <v>139109</v>
      </c>
      <c r="C4" s="11">
        <v>144046</v>
      </c>
      <c r="D4" s="12">
        <f>C4/B4*100</f>
        <v>103.5490155202036</v>
      </c>
      <c r="E4" s="13">
        <f aca="true" t="shared" si="0" ref="E4:E30">(C4-F4)/F4*100</f>
        <v>14.560435190634493</v>
      </c>
      <c r="F4" s="11">
        <v>125738</v>
      </c>
    </row>
    <row r="5" spans="1:6" s="1" customFormat="1" ht="21" customHeight="1">
      <c r="A5" s="14" t="s">
        <v>9</v>
      </c>
      <c r="B5" s="15">
        <v>118876</v>
      </c>
      <c r="C5" s="16">
        <v>135156</v>
      </c>
      <c r="D5" s="17">
        <f aca="true" t="shared" si="1" ref="D5:D30">C5/B5*100</f>
        <v>113.69494262929439</v>
      </c>
      <c r="E5" s="18">
        <f t="shared" si="0"/>
        <v>10.681090465388616</v>
      </c>
      <c r="F5" s="16">
        <v>122113</v>
      </c>
    </row>
    <row r="6" spans="1:6" s="1" customFormat="1" ht="21" customHeight="1">
      <c r="A6" s="19" t="s">
        <v>10</v>
      </c>
      <c r="B6" s="20">
        <v>20233</v>
      </c>
      <c r="C6" s="20">
        <v>20234</v>
      </c>
      <c r="D6" s="17">
        <f t="shared" si="1"/>
        <v>100.00494242079772</v>
      </c>
      <c r="E6" s="18">
        <f t="shared" si="0"/>
        <v>458.17931034482757</v>
      </c>
      <c r="F6" s="20">
        <v>3625</v>
      </c>
    </row>
    <row r="7" spans="1:6" s="1" customFormat="1" ht="21" customHeight="1">
      <c r="A7" s="21" t="s">
        <v>11</v>
      </c>
      <c r="B7" s="10">
        <v>45448</v>
      </c>
      <c r="C7" s="11">
        <v>43880</v>
      </c>
      <c r="D7" s="12">
        <f t="shared" si="1"/>
        <v>96.5499031860588</v>
      </c>
      <c r="E7" s="13">
        <f t="shared" si="0"/>
        <v>10.030090270812437</v>
      </c>
      <c r="F7" s="11">
        <v>39880</v>
      </c>
    </row>
    <row r="8" spans="1:6" s="1" customFormat="1" ht="21" customHeight="1">
      <c r="A8" s="14" t="s">
        <v>9</v>
      </c>
      <c r="B8" s="16">
        <v>42646</v>
      </c>
      <c r="C8" s="16">
        <v>41780</v>
      </c>
      <c r="D8" s="17">
        <f t="shared" si="1"/>
        <v>97.96932889368287</v>
      </c>
      <c r="E8" s="18">
        <f t="shared" si="0"/>
        <v>11.176157530601385</v>
      </c>
      <c r="F8" s="16">
        <v>37580</v>
      </c>
    </row>
    <row r="9" spans="1:6" ht="21" customHeight="1">
      <c r="A9" s="19" t="s">
        <v>10</v>
      </c>
      <c r="B9" s="20">
        <v>2802</v>
      </c>
      <c r="C9" s="20">
        <v>2100</v>
      </c>
      <c r="D9" s="17">
        <f t="shared" si="1"/>
        <v>74.94646680942184</v>
      </c>
      <c r="E9" s="18">
        <f t="shared" si="0"/>
        <v>-8.695652173913043</v>
      </c>
      <c r="F9" s="20">
        <v>2300</v>
      </c>
    </row>
    <row r="10" spans="1:6" s="1" customFormat="1" ht="21" customHeight="1">
      <c r="A10" s="21" t="s">
        <v>12</v>
      </c>
      <c r="B10" s="10">
        <v>23074</v>
      </c>
      <c r="C10" s="11">
        <v>23546</v>
      </c>
      <c r="D10" s="12">
        <f t="shared" si="1"/>
        <v>102.04559244170927</v>
      </c>
      <c r="E10" s="13">
        <f t="shared" si="0"/>
        <v>5.483379625481588</v>
      </c>
      <c r="F10" s="11">
        <v>22322</v>
      </c>
    </row>
    <row r="11" spans="1:6" ht="21" customHeight="1">
      <c r="A11" s="14" t="s">
        <v>9</v>
      </c>
      <c r="B11" s="10">
        <v>23074</v>
      </c>
      <c r="C11" s="20">
        <v>23545</v>
      </c>
      <c r="D11" s="17">
        <f t="shared" si="1"/>
        <v>102.04125855941753</v>
      </c>
      <c r="E11" s="18">
        <f t="shared" si="0"/>
        <v>5.478899740166652</v>
      </c>
      <c r="F11" s="20">
        <v>22322</v>
      </c>
    </row>
    <row r="12" spans="1:6" ht="21" customHeight="1">
      <c r="A12" s="19" t="s">
        <v>10</v>
      </c>
      <c r="B12" s="20"/>
      <c r="C12" s="20">
        <v>1</v>
      </c>
      <c r="D12" s="17"/>
      <c r="E12" s="18"/>
      <c r="F12" s="20">
        <v>0</v>
      </c>
    </row>
    <row r="13" spans="1:6" s="1" customFormat="1" ht="21" customHeight="1">
      <c r="A13" s="21" t="s">
        <v>13</v>
      </c>
      <c r="B13" s="10">
        <v>222</v>
      </c>
      <c r="C13" s="11">
        <v>471</v>
      </c>
      <c r="D13" s="12">
        <f t="shared" si="1"/>
        <v>212.16216216216216</v>
      </c>
      <c r="E13" s="13">
        <f t="shared" si="0"/>
        <v>340.18691588785043</v>
      </c>
      <c r="F13" s="11">
        <v>107</v>
      </c>
    </row>
    <row r="14" spans="1:6" ht="21" customHeight="1">
      <c r="A14" s="14" t="s">
        <v>9</v>
      </c>
      <c r="B14" s="10">
        <v>39</v>
      </c>
      <c r="C14" s="20">
        <v>181</v>
      </c>
      <c r="D14" s="17">
        <f t="shared" si="1"/>
        <v>464.10256410256414</v>
      </c>
      <c r="E14" s="18">
        <f t="shared" si="0"/>
        <v>285.1063829787234</v>
      </c>
      <c r="F14" s="20">
        <v>47</v>
      </c>
    </row>
    <row r="15" spans="1:6" ht="21" customHeight="1">
      <c r="A15" s="19" t="s">
        <v>10</v>
      </c>
      <c r="B15" s="20">
        <v>183</v>
      </c>
      <c r="C15" s="20">
        <v>290</v>
      </c>
      <c r="D15" s="17">
        <f t="shared" si="1"/>
        <v>158.46994535519124</v>
      </c>
      <c r="E15" s="18">
        <f t="shared" si="0"/>
        <v>383.33333333333337</v>
      </c>
      <c r="F15" s="20">
        <v>60</v>
      </c>
    </row>
    <row r="16" spans="1:6" s="1" customFormat="1" ht="21" customHeight="1">
      <c r="A16" s="21" t="s">
        <v>14</v>
      </c>
      <c r="B16" s="10">
        <v>9603</v>
      </c>
      <c r="C16" s="11">
        <v>9991</v>
      </c>
      <c r="D16" s="12">
        <f t="shared" si="1"/>
        <v>104.04040404040404</v>
      </c>
      <c r="E16" s="13">
        <f t="shared" si="0"/>
        <v>18.8555793480847</v>
      </c>
      <c r="F16" s="11">
        <v>8406</v>
      </c>
    </row>
    <row r="17" spans="1:6" ht="21" customHeight="1">
      <c r="A17" s="14" t="s">
        <v>9</v>
      </c>
      <c r="B17" s="10">
        <v>9548</v>
      </c>
      <c r="C17" s="20">
        <v>9972</v>
      </c>
      <c r="D17" s="17">
        <f t="shared" si="1"/>
        <v>104.44072056975283</v>
      </c>
      <c r="E17" s="18">
        <f t="shared" si="0"/>
        <v>18.955028032923774</v>
      </c>
      <c r="F17" s="20">
        <v>8383</v>
      </c>
    </row>
    <row r="18" spans="1:6" ht="21" customHeight="1">
      <c r="A18" s="19" t="s">
        <v>10</v>
      </c>
      <c r="B18" s="20">
        <v>55</v>
      </c>
      <c r="C18" s="20">
        <v>19</v>
      </c>
      <c r="D18" s="17">
        <f t="shared" si="1"/>
        <v>34.54545454545455</v>
      </c>
      <c r="E18" s="18">
        <f t="shared" si="0"/>
        <v>-17.391304347826086</v>
      </c>
      <c r="F18" s="20">
        <v>23</v>
      </c>
    </row>
    <row r="19" spans="1:6" s="1" customFormat="1" ht="21" customHeight="1">
      <c r="A19" s="21" t="s">
        <v>15</v>
      </c>
      <c r="B19" s="10">
        <v>673</v>
      </c>
      <c r="C19" s="11">
        <v>789</v>
      </c>
      <c r="D19" s="12">
        <f t="shared" si="1"/>
        <v>117.23625557206539</v>
      </c>
      <c r="E19" s="13">
        <f t="shared" si="0"/>
        <v>31.93979933110368</v>
      </c>
      <c r="F19" s="11">
        <v>598</v>
      </c>
    </row>
    <row r="20" spans="1:6" ht="21" customHeight="1">
      <c r="A20" s="14" t="s">
        <v>9</v>
      </c>
      <c r="B20" s="10">
        <v>623</v>
      </c>
      <c r="C20" s="20">
        <v>609</v>
      </c>
      <c r="D20" s="17">
        <f t="shared" si="1"/>
        <v>97.75280898876404</v>
      </c>
      <c r="E20" s="18">
        <f t="shared" si="0"/>
        <v>5.729166666666666</v>
      </c>
      <c r="F20" s="20">
        <v>576</v>
      </c>
    </row>
    <row r="21" spans="1:6" ht="21" customHeight="1">
      <c r="A21" s="19" t="s">
        <v>10</v>
      </c>
      <c r="B21" s="20">
        <v>50</v>
      </c>
      <c r="C21" s="20">
        <v>180</v>
      </c>
      <c r="D21" s="17">
        <f t="shared" si="1"/>
        <v>360</v>
      </c>
      <c r="E21" s="18">
        <f t="shared" si="0"/>
        <v>718.1818181818181</v>
      </c>
      <c r="F21" s="20">
        <v>22</v>
      </c>
    </row>
    <row r="22" spans="1:6" s="1" customFormat="1" ht="21" customHeight="1">
      <c r="A22" s="21" t="s">
        <v>16</v>
      </c>
      <c r="B22" s="10">
        <v>307</v>
      </c>
      <c r="C22" s="11">
        <v>220</v>
      </c>
      <c r="D22" s="12">
        <f t="shared" si="1"/>
        <v>71.66123778501628</v>
      </c>
      <c r="E22" s="13">
        <f t="shared" si="0"/>
        <v>-11.646586345381527</v>
      </c>
      <c r="F22" s="11">
        <v>249</v>
      </c>
    </row>
    <row r="23" spans="1:6" ht="21" customHeight="1">
      <c r="A23" s="14" t="s">
        <v>9</v>
      </c>
      <c r="B23" s="10">
        <v>307</v>
      </c>
      <c r="C23" s="20">
        <v>220</v>
      </c>
      <c r="D23" s="17">
        <f t="shared" si="1"/>
        <v>71.66123778501628</v>
      </c>
      <c r="E23" s="18">
        <f t="shared" si="0"/>
        <v>-11.646586345381527</v>
      </c>
      <c r="F23" s="20">
        <v>249</v>
      </c>
    </row>
    <row r="24" spans="1:6" ht="21" customHeight="1">
      <c r="A24" s="19" t="s">
        <v>10</v>
      </c>
      <c r="B24" s="20">
        <v>0</v>
      </c>
      <c r="C24" s="20">
        <v>0</v>
      </c>
      <c r="D24" s="17"/>
      <c r="E24" s="18"/>
      <c r="F24" s="20">
        <v>0</v>
      </c>
    </row>
    <row r="25" spans="1:6" s="1" customFormat="1" ht="21" customHeight="1">
      <c r="A25" s="21" t="s">
        <v>17</v>
      </c>
      <c r="B25" s="10">
        <v>49723</v>
      </c>
      <c r="C25" s="11">
        <v>55034</v>
      </c>
      <c r="D25" s="12">
        <f t="shared" si="1"/>
        <v>110.68117370231082</v>
      </c>
      <c r="E25" s="13">
        <f t="shared" si="0"/>
        <v>21.807839578583916</v>
      </c>
      <c r="F25" s="11">
        <v>45181</v>
      </c>
    </row>
    <row r="26" spans="1:6" ht="21" customHeight="1">
      <c r="A26" s="14" t="s">
        <v>9</v>
      </c>
      <c r="B26" s="10">
        <v>44288</v>
      </c>
      <c r="C26" s="20">
        <v>48743</v>
      </c>
      <c r="D26" s="17">
        <f t="shared" si="1"/>
        <v>110.05915823699422</v>
      </c>
      <c r="E26" s="18">
        <f t="shared" si="0"/>
        <v>10.870257483395505</v>
      </c>
      <c r="F26" s="20">
        <v>43964</v>
      </c>
    </row>
    <row r="27" spans="1:6" ht="21" customHeight="1">
      <c r="A27" s="19" t="s">
        <v>10</v>
      </c>
      <c r="B27" s="20">
        <v>5435</v>
      </c>
      <c r="C27" s="20">
        <v>6291</v>
      </c>
      <c r="D27" s="17">
        <f t="shared" si="1"/>
        <v>115.74977000919964</v>
      </c>
      <c r="E27" s="18">
        <f t="shared" si="0"/>
        <v>416.92686935086283</v>
      </c>
      <c r="F27" s="20">
        <v>1217</v>
      </c>
    </row>
    <row r="28" spans="1:6" s="1" customFormat="1" ht="21" customHeight="1">
      <c r="A28" s="21" t="s">
        <v>18</v>
      </c>
      <c r="B28" s="10">
        <v>10059</v>
      </c>
      <c r="C28" s="11">
        <v>10115</v>
      </c>
      <c r="D28" s="12">
        <f t="shared" si="1"/>
        <v>100.55671537926236</v>
      </c>
      <c r="E28" s="13">
        <f t="shared" si="0"/>
        <v>12.45136186770428</v>
      </c>
      <c r="F28" s="11">
        <v>8995</v>
      </c>
    </row>
    <row r="29" spans="1:6" ht="21" customHeight="1">
      <c r="A29" s="14" t="s">
        <v>9</v>
      </c>
      <c r="B29" s="20">
        <v>9401</v>
      </c>
      <c r="C29" s="20">
        <v>10106</v>
      </c>
      <c r="D29" s="17">
        <f t="shared" si="1"/>
        <v>107.49920221253058</v>
      </c>
      <c r="E29" s="18">
        <f t="shared" si="0"/>
        <v>12.388790035587188</v>
      </c>
      <c r="F29" s="20">
        <v>8992</v>
      </c>
    </row>
    <row r="30" spans="1:6" ht="21" customHeight="1">
      <c r="A30" s="19" t="s">
        <v>10</v>
      </c>
      <c r="B30" s="20">
        <v>658</v>
      </c>
      <c r="C30" s="20">
        <v>9</v>
      </c>
      <c r="D30" s="17">
        <f t="shared" si="1"/>
        <v>1.3677811550151975</v>
      </c>
      <c r="E30" s="18">
        <f t="shared" si="0"/>
        <v>200</v>
      </c>
      <c r="F30" s="20">
        <v>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2017-09-18T14:20:26Z</cp:lastPrinted>
  <dcterms:created xsi:type="dcterms:W3CDTF">2017-09-18T09:03:45Z</dcterms:created>
  <dcterms:modified xsi:type="dcterms:W3CDTF">2021-05-21T02:41:09Z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DFB273087A31462CAC41E2A77C5AA660</vt:lpwstr>
  </property>
</Properties>
</file>