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<sst xmlns="http://schemas.openxmlformats.org/spreadsheetml/2006/main" count="39" uniqueCount="39">
  <si>
    <t xml:space="preserve">2019年度瑞金市一般公共预算支出决算表       
</t>
  </si>
  <si>
    <t>单位:万元</t>
  </si>
  <si>
    <t>预算科目</t>
  </si>
  <si>
    <t>预算数</t>
  </si>
  <si>
    <t>决算数</t>
  </si>
  <si>
    <t>决算数为         预算数的%</t>
  </si>
  <si>
    <t>比上年决算数    增减%</t>
  </si>
  <si>
    <t>2018年       决算数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</si>
  <si>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</si>
  <si>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</si>
  <si>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</si>
  <si>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</si>
  <si>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</si>
  <si>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</si>
  <si>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</si>
  <si>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</si>
  <si>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</si>
  <si>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</si>
  <si>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</si>
  <si>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</si>
  <si>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</si>
  <si>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</si>
  <si>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</si>
  <si>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</si>
  <si>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</si>
  <si>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</si>
  <si>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</si>
  <si>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</si>
  <si>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</si>
  <si>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</si>
  <si>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</si>
  <si>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债务付息支出</t>
  </si>
  <si>
    <t>债务发行费用支出</t>
  </si>
  <si>
    <t>一般公共预算支出合计</t>
  </si>
  <si>
    <t>上解上级支出</t>
  </si>
  <si>
    <t>债务还本支出</t>
  </si>
  <si>
    <t>安排预算稳定调节基金</t>
  </si>
  <si>
    <t>年终结余</t>
  </si>
  <si>
    <t>一般公共预算支出总计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</si>
</sst>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indexed="62"/>
      <name val="Calibri"/>
      <family val="0"/>
    </font>
    <font>
      <sz val="11"/>
      <color rgb="FFFF0000"/>
      <name val="Calibri"/>
      <family val="0"/>
    </font>
    <font>
      <b/>
      <sz val="18"/>
      <color indexed="62"/>
      <name val="Cambria"/>
      <family val="0"/>
    </font>
    <font>
      <i/>
      <sz val="11"/>
      <color rgb="FF7F7F7F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rgb="FF000000"/>
      <name val="宋体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11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11" fillId="0" borderId="0" applyFon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29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8" borderId="0" applyNumberFormat="0" applyBorder="0" applyAlignment="0" applyProtection="0"/>
    <xf numFmtId="0" fontId="32" fillId="0" borderId="5" applyNumberFormat="0" applyFill="0" applyAlignment="0" applyProtection="0"/>
    <xf numFmtId="0" fontId="29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0" fillId="12" borderId="0" applyNumberFormat="0" applyBorder="0" applyAlignment="0" applyProtection="0"/>
    <xf numFmtId="0" fontId="29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0" fillId="16" borderId="0" applyNumberFormat="0" applyBorder="0" applyAlignment="0" applyProtection="0"/>
    <xf numFmtId="0" fontId="29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29" fillId="21" borderId="0" applyNumberFormat="0" applyBorder="0" applyAlignment="0" applyProtection="0"/>
    <xf numFmtId="0" fontId="23" fillId="0" borderId="0">
      <alignment/>
      <protection/>
    </xf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3" fillId="0" borderId="0">
      <alignment/>
      <protection/>
    </xf>
    <xf numFmtId="0" fontId="0" fillId="17" borderId="0" applyNumberFormat="0" applyBorder="0" applyAlignment="0" applyProtection="0"/>
    <xf numFmtId="0" fontId="29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0">
    <xf numFmtId="0" fontId="0" fillId="0" borderId="0" xfId="0" applyFont="1" applyAlignment="1">
      <alignment vertical="center"/>
    </xf>
    <xf numFmtId="0" fontId="0" fillId="25" borderId="0" xfId="0" applyFill="1" applyAlignment="1">
      <alignment vertical="center"/>
    </xf>
    <xf numFmtId="0" fontId="45" fillId="25" borderId="0" xfId="0" applyFont="1" applyFill="1" applyAlignment="1">
      <alignment horizontal="center" vertical="center" wrapText="1"/>
    </xf>
    <xf numFmtId="0" fontId="0" fillId="0" borderId="0" xfId="0" applyNumberFormat="1" applyAlignment="1">
      <alignment vertical="center"/>
    </xf>
    <xf numFmtId="3" fontId="3" fillId="25" borderId="10" xfId="62" applyNumberFormat="1" applyFont="1" applyFill="1" applyBorder="1" applyAlignment="1" applyProtection="1">
      <alignment horizontal="right" vertical="center"/>
      <protection/>
    </xf>
    <xf numFmtId="3" fontId="3" fillId="0" borderId="0" xfId="62" applyNumberFormat="1" applyFont="1" applyFill="1" applyAlignment="1" applyProtection="1">
      <alignment horizontal="right" vertical="center"/>
      <protection/>
    </xf>
    <xf numFmtId="3" fontId="3" fillId="0" borderId="0" xfId="62" applyNumberFormat="1" applyFont="1" applyFill="1" applyAlignment="1" applyProtection="1">
      <alignment horizontal="center" vertical="center"/>
      <protection/>
    </xf>
    <xf numFmtId="0" fontId="3" fillId="0" borderId="0" xfId="62" applyNumberFormat="1" applyFont="1" applyFill="1" applyAlignment="1" applyProtection="1">
      <alignment horizontal="right" vertical="center"/>
      <protection/>
    </xf>
    <xf numFmtId="3" fontId="4" fillId="25" borderId="11" xfId="58" applyNumberFormat="1" applyFont="1" applyFill="1" applyBorder="1" applyAlignment="1" applyProtection="1">
      <alignment horizontal="center" vertical="center"/>
      <protection/>
    </xf>
    <xf numFmtId="0" fontId="46" fillId="0" borderId="11" xfId="0" applyFont="1" applyBorder="1" applyAlignment="1">
      <alignment horizontal="center" vertical="center" wrapText="1"/>
    </xf>
    <xf numFmtId="0" fontId="3" fillId="25" borderId="11" xfId="0" applyNumberFormat="1" applyFont="1" applyFill="1" applyBorder="1" applyAlignment="1" applyProtection="1">
      <alignment horizontal="left" vertical="center"/>
      <protection/>
    </xf>
    <xf numFmtId="3" fontId="3" fillId="25" borderId="11" xfId="0" applyNumberFormat="1" applyFont="1" applyFill="1" applyBorder="1" applyAlignment="1" applyProtection="1">
      <alignment horizontal="right" vertical="center"/>
      <protection/>
    </xf>
    <xf numFmtId="176" fontId="47" fillId="0" borderId="11" xfId="0" applyNumberFormat="1" applyFont="1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47" fillId="25" borderId="11" xfId="0" applyFont="1" applyFill="1" applyBorder="1" applyAlignment="1">
      <alignment vertical="center"/>
    </xf>
    <xf numFmtId="3" fontId="3" fillId="25" borderId="11" xfId="58" applyNumberFormat="1" applyFont="1" applyFill="1" applyBorder="1" applyAlignment="1" applyProtection="1">
      <alignment horizontal="left" vertical="center"/>
      <protection/>
    </xf>
    <xf numFmtId="0" fontId="46" fillId="25" borderId="11" xfId="0" applyFont="1" applyFill="1" applyBorder="1" applyAlignment="1">
      <alignment horizontal="center" vertical="center"/>
    </xf>
    <xf numFmtId="3" fontId="4" fillId="25" borderId="11" xfId="0" applyNumberFormat="1" applyFont="1" applyFill="1" applyBorder="1" applyAlignment="1" applyProtection="1">
      <alignment horizontal="right" vertical="center"/>
      <protection/>
    </xf>
    <xf numFmtId="176" fontId="46" fillId="0" borderId="11" xfId="0" applyNumberFormat="1" applyFont="1" applyBorder="1" applyAlignment="1">
      <alignment vertical="center"/>
    </xf>
    <xf numFmtId="0" fontId="4" fillId="25" borderId="11" xfId="0" applyNumberFormat="1" applyFont="1" applyFill="1" applyBorder="1" applyAlignment="1" applyProtection="1">
      <alignment horizontal="center" vertical="center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常规 2 3" xfId="62"/>
    <cellStyle name="40% - 强调文字颜色 6" xfId="63"/>
    <cellStyle name="60% - 强调文字颜色 6" xfId="64"/>
    <cellStyle name="常规 2" xfId="65"/>
    <cellStyle name="常规 3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showGridLines="0" showZeros="0" tabSelected="1" workbookViewId="0" topLeftCell="A1">
      <selection activeCell="E32" sqref="E32"/>
    </sheetView>
  </sheetViews>
  <sheetFormatPr defaultColWidth="9.00390625" defaultRowHeight="15"/>
  <cols>
    <col min="1" max="1" width="25.00390625" style="1" customWidth="1"/>
    <col min="2" max="3" width="14.28125" style="1" customWidth="1"/>
    <col min="4" max="4" width="13.28125" style="0" customWidth="1"/>
    <col min="5" max="5" width="12.8515625" style="0" customWidth="1"/>
    <col min="6" max="6" width="12.00390625" style="0" hidden="1" customWidth="1"/>
  </cols>
  <sheetData>
    <row r="1" spans="1:6" ht="27.75" customHeight="1">
      <c r="A1" s="2" t="s">
        <v>0</v>
      </c>
      <c r="B1" s="2"/>
      <c r="C1" s="2"/>
      <c r="D1" s="2"/>
      <c r="E1" s="2"/>
      <c r="F1" s="3"/>
    </row>
    <row r="2" spans="1:7" ht="12.75" customHeight="1">
      <c r="A2" s="4"/>
      <c r="B2" s="4"/>
      <c r="C2" s="4"/>
      <c r="D2" s="5"/>
      <c r="E2" s="6" t="s">
        <v>1</v>
      </c>
      <c r="F2" s="7"/>
      <c r="G2" s="5"/>
    </row>
    <row r="3" spans="1:6" ht="31.5" customHeight="1">
      <c r="A3" s="8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9" t="s">
        <v>7</v>
      </c>
    </row>
    <row r="4" spans="1:6" ht="18" customHeight="1">
      <c r="A4" s="10" t="s">
        <v>8</v>
      </c>
      <c r="B4" s="11">
        <v>32184</v>
      </c>
      <c r="C4" s="11">
        <v>43148</v>
      </c>
      <c r="D4" s="12">
        <f>C4/B4*100</f>
        <v>134.066616952523</v>
      </c>
      <c r="E4" s="12">
        <f aca="true" t="shared" si="0" ref="E4:E34">(C4-F4)/F4*100</f>
        <v>11.37842023748064</v>
      </c>
      <c r="F4" s="11">
        <v>38740</v>
      </c>
    </row>
    <row r="5" spans="1:6" ht="18" customHeight="1">
      <c r="A5" s="10" t="s">
        <v>9</v>
      </c>
      <c r="B5" s="11"/>
      <c r="C5" s="11"/>
      <c r="D5" s="12"/>
      <c r="E5" s="12"/>
      <c r="F5" s="11">
        <v>0</v>
      </c>
    </row>
    <row r="6" spans="1:6" ht="18" customHeight="1">
      <c r="A6" s="10" t="s">
        <v>10</v>
      </c>
      <c r="B6" s="11"/>
      <c r="C6" s="11"/>
      <c r="D6" s="12"/>
      <c r="E6" s="12"/>
      <c r="F6" s="11">
        <v>0</v>
      </c>
    </row>
    <row r="7" spans="1:6" ht="18" customHeight="1">
      <c r="A7" s="10" t="s">
        <v>11</v>
      </c>
      <c r="B7" s="11">
        <v>13534</v>
      </c>
      <c r="C7" s="11">
        <v>17780</v>
      </c>
      <c r="D7" s="12">
        <f aca="true" t="shared" si="1" ref="D5:D34">C7/B7*100</f>
        <v>131.37283877641494</v>
      </c>
      <c r="E7" s="12">
        <f t="shared" si="0"/>
        <v>-3.8711072664359865</v>
      </c>
      <c r="F7" s="11">
        <v>18496</v>
      </c>
    </row>
    <row r="8" spans="1:6" ht="18" customHeight="1">
      <c r="A8" s="10" t="s">
        <v>12</v>
      </c>
      <c r="B8" s="11">
        <v>59704</v>
      </c>
      <c r="C8" s="11">
        <v>145909</v>
      </c>
      <c r="D8" s="12">
        <f t="shared" si="1"/>
        <v>244.38731073294923</v>
      </c>
      <c r="E8" s="12">
        <f t="shared" si="0"/>
        <v>12.481691052899366</v>
      </c>
      <c r="F8" s="11">
        <v>129718</v>
      </c>
    </row>
    <row r="9" spans="1:6" ht="18" customHeight="1">
      <c r="A9" s="10" t="s">
        <v>13</v>
      </c>
      <c r="B9" s="11">
        <v>471</v>
      </c>
      <c r="C9" s="11">
        <v>32771</v>
      </c>
      <c r="D9" s="12">
        <f t="shared" si="1"/>
        <v>6957.749469214437</v>
      </c>
      <c r="E9" s="12">
        <f t="shared" si="0"/>
        <v>69.10573300995924</v>
      </c>
      <c r="F9" s="11">
        <v>19379</v>
      </c>
    </row>
    <row r="10" spans="1:6" ht="18" customHeight="1">
      <c r="A10" s="10" t="s">
        <v>14</v>
      </c>
      <c r="B10" s="11">
        <v>5753</v>
      </c>
      <c r="C10" s="11">
        <v>5588</v>
      </c>
      <c r="D10" s="12">
        <f t="shared" si="1"/>
        <v>97.131931166348</v>
      </c>
      <c r="E10" s="12">
        <f t="shared" si="0"/>
        <v>22.035378903690763</v>
      </c>
      <c r="F10" s="11">
        <v>4579</v>
      </c>
    </row>
    <row r="11" spans="1:6" ht="18" customHeight="1">
      <c r="A11" s="10" t="s">
        <v>15</v>
      </c>
      <c r="B11" s="11">
        <v>32368</v>
      </c>
      <c r="C11" s="11">
        <v>88844</v>
      </c>
      <c r="D11" s="12">
        <f t="shared" si="1"/>
        <v>274.48096885813146</v>
      </c>
      <c r="E11" s="12">
        <f t="shared" si="0"/>
        <v>14.3158599037546</v>
      </c>
      <c r="F11" s="11">
        <v>77718</v>
      </c>
    </row>
    <row r="12" spans="1:6" ht="18" customHeight="1">
      <c r="A12" s="10" t="s">
        <v>16</v>
      </c>
      <c r="B12" s="11">
        <v>19469</v>
      </c>
      <c r="C12" s="11">
        <v>79254</v>
      </c>
      <c r="D12" s="12">
        <f t="shared" si="1"/>
        <v>407.0779187426164</v>
      </c>
      <c r="E12" s="12">
        <f t="shared" si="0"/>
        <v>17.15126162214897</v>
      </c>
      <c r="F12" s="11">
        <v>67651</v>
      </c>
    </row>
    <row r="13" spans="1:6" ht="18" customHeight="1">
      <c r="A13" s="10" t="s">
        <v>17</v>
      </c>
      <c r="B13" s="11">
        <v>987</v>
      </c>
      <c r="C13" s="11">
        <v>44048</v>
      </c>
      <c r="D13" s="12">
        <f t="shared" si="1"/>
        <v>4462.8166160081055</v>
      </c>
      <c r="E13" s="12">
        <f t="shared" si="0"/>
        <v>2.3158579359364473</v>
      </c>
      <c r="F13" s="11">
        <v>43051</v>
      </c>
    </row>
    <row r="14" spans="1:6" ht="18" customHeight="1">
      <c r="A14" s="10" t="s">
        <v>18</v>
      </c>
      <c r="B14" s="11">
        <v>12459</v>
      </c>
      <c r="C14" s="11">
        <v>115268</v>
      </c>
      <c r="D14" s="12">
        <f t="shared" si="1"/>
        <v>925.1785857612971</v>
      </c>
      <c r="E14" s="12">
        <f t="shared" si="0"/>
        <v>108.59588483323984</v>
      </c>
      <c r="F14" s="11">
        <v>55259</v>
      </c>
    </row>
    <row r="15" spans="1:6" ht="18" customHeight="1">
      <c r="A15" s="10" t="s">
        <v>19</v>
      </c>
      <c r="B15" s="11">
        <v>16499</v>
      </c>
      <c r="C15" s="11">
        <v>63390</v>
      </c>
      <c r="D15" s="12">
        <f t="shared" si="1"/>
        <v>384.20510333959635</v>
      </c>
      <c r="E15" s="12">
        <f t="shared" si="0"/>
        <v>13.642882753675153</v>
      </c>
      <c r="F15" s="11">
        <v>55780</v>
      </c>
    </row>
    <row r="16" spans="1:6" ht="18" customHeight="1">
      <c r="A16" s="10" t="s">
        <v>20</v>
      </c>
      <c r="B16" s="11">
        <v>1055</v>
      </c>
      <c r="C16" s="11">
        <v>7720</v>
      </c>
      <c r="D16" s="12">
        <f t="shared" si="1"/>
        <v>731.7535545023696</v>
      </c>
      <c r="E16" s="12">
        <f t="shared" si="0"/>
        <v>144.84617824294324</v>
      </c>
      <c r="F16" s="11">
        <v>3153</v>
      </c>
    </row>
    <row r="17" spans="1:6" ht="18" customHeight="1">
      <c r="A17" s="10" t="s">
        <v>21</v>
      </c>
      <c r="B17" s="11">
        <v>11395</v>
      </c>
      <c r="C17" s="11">
        <v>3128</v>
      </c>
      <c r="D17" s="12">
        <f t="shared" si="1"/>
        <v>27.450636243966652</v>
      </c>
      <c r="E17" s="12">
        <f t="shared" si="0"/>
        <v>-58.73895264476982</v>
      </c>
      <c r="F17" s="11">
        <v>7581</v>
      </c>
    </row>
    <row r="18" spans="1:6" ht="18" customHeight="1">
      <c r="A18" s="10" t="s">
        <v>22</v>
      </c>
      <c r="B18" s="11">
        <v>371</v>
      </c>
      <c r="C18" s="11">
        <v>973</v>
      </c>
      <c r="D18" s="12">
        <f t="shared" si="1"/>
        <v>262.26415094339626</v>
      </c>
      <c r="E18" s="12">
        <f t="shared" si="0"/>
        <v>-80.59046479154199</v>
      </c>
      <c r="F18" s="11">
        <v>5013</v>
      </c>
    </row>
    <row r="19" spans="1:6" ht="18" customHeight="1">
      <c r="A19" s="10" t="s">
        <v>23</v>
      </c>
      <c r="B19" s="11"/>
      <c r="C19" s="11">
        <v>1065</v>
      </c>
      <c r="D19" s="12"/>
      <c r="E19" s="12">
        <f t="shared" si="0"/>
        <v>319.29133858267716</v>
      </c>
      <c r="F19" s="11">
        <v>254</v>
      </c>
    </row>
    <row r="20" spans="1:6" ht="18" customHeight="1">
      <c r="A20" s="10" t="s">
        <v>24</v>
      </c>
      <c r="B20" s="11"/>
      <c r="C20" s="11"/>
      <c r="D20" s="12"/>
      <c r="E20" s="12"/>
      <c r="F20" s="11">
        <v>0</v>
      </c>
    </row>
    <row r="21" spans="1:6" ht="18" customHeight="1">
      <c r="A21" s="10" t="s">
        <v>25</v>
      </c>
      <c r="B21" s="11">
        <v>1960</v>
      </c>
      <c r="C21" s="11">
        <v>2359</v>
      </c>
      <c r="D21" s="12">
        <f t="shared" si="1"/>
        <v>120.35714285714285</v>
      </c>
      <c r="E21" s="12">
        <f t="shared" si="0"/>
        <v>-34.581253466444814</v>
      </c>
      <c r="F21" s="11">
        <v>3606</v>
      </c>
    </row>
    <row r="22" spans="1:6" ht="18" customHeight="1">
      <c r="A22" s="10" t="s">
        <v>26</v>
      </c>
      <c r="B22" s="11">
        <v>7914</v>
      </c>
      <c r="C22" s="11">
        <v>7312</v>
      </c>
      <c r="D22" s="12">
        <f t="shared" si="1"/>
        <v>92.39322719231741</v>
      </c>
      <c r="E22" s="12">
        <f t="shared" si="0"/>
        <v>-52.39583333333333</v>
      </c>
      <c r="F22" s="11">
        <v>15360</v>
      </c>
    </row>
    <row r="23" spans="1:6" ht="18" customHeight="1">
      <c r="A23" s="10" t="s">
        <v>27</v>
      </c>
      <c r="B23" s="11">
        <v>715</v>
      </c>
      <c r="C23" s="11">
        <v>755</v>
      </c>
      <c r="D23" s="12">
        <f t="shared" si="1"/>
        <v>105.5944055944056</v>
      </c>
      <c r="E23" s="12">
        <f t="shared" si="0"/>
        <v>-46.41589779985806</v>
      </c>
      <c r="F23" s="11">
        <v>1409</v>
      </c>
    </row>
    <row r="24" spans="1:6" ht="18" customHeight="1">
      <c r="A24" s="10" t="s">
        <v>28</v>
      </c>
      <c r="B24" s="11">
        <v>2405</v>
      </c>
      <c r="C24" s="11">
        <v>3669</v>
      </c>
      <c r="D24" s="12">
        <f t="shared" si="1"/>
        <v>152.55717255717255</v>
      </c>
      <c r="E24" s="12"/>
      <c r="F24" s="13"/>
    </row>
    <row r="25" spans="1:6" ht="18" customHeight="1">
      <c r="A25" s="10" t="s">
        <v>29</v>
      </c>
      <c r="B25" s="11">
        <v>3990</v>
      </c>
      <c r="C25" s="11">
        <v>0</v>
      </c>
      <c r="D25" s="12">
        <f t="shared" si="1"/>
        <v>0</v>
      </c>
      <c r="E25" s="12"/>
      <c r="F25" s="14">
        <v>0</v>
      </c>
    </row>
    <row r="26" spans="1:6" ht="18" customHeight="1">
      <c r="A26" s="10" t="s">
        <v>30</v>
      </c>
      <c r="B26" s="11">
        <v>0</v>
      </c>
      <c r="C26" s="11">
        <v>11</v>
      </c>
      <c r="D26" s="12"/>
      <c r="E26" s="12">
        <f t="shared" si="0"/>
        <v>-96.96132596685084</v>
      </c>
      <c r="F26" s="11">
        <v>362</v>
      </c>
    </row>
    <row r="27" spans="1:6" ht="18" customHeight="1">
      <c r="A27" s="10" t="s">
        <v>31</v>
      </c>
      <c r="B27" s="11">
        <v>5153</v>
      </c>
      <c r="C27" s="11">
        <v>5115</v>
      </c>
      <c r="D27" s="12">
        <f t="shared" si="1"/>
        <v>99.26256549582767</v>
      </c>
      <c r="E27" s="12">
        <f t="shared" si="0"/>
        <v>28.48530519969857</v>
      </c>
      <c r="F27" s="11">
        <v>3981</v>
      </c>
    </row>
    <row r="28" spans="1:6" ht="18" customHeight="1">
      <c r="A28" s="15" t="s">
        <v>32</v>
      </c>
      <c r="B28" s="11">
        <v>0</v>
      </c>
      <c r="C28" s="11">
        <v>31</v>
      </c>
      <c r="D28" s="12"/>
      <c r="E28" s="12">
        <f t="shared" si="0"/>
        <v>-6.0606060606060606</v>
      </c>
      <c r="F28" s="11">
        <v>33</v>
      </c>
    </row>
    <row r="29" spans="1:6" ht="18" customHeight="1">
      <c r="A29" s="16" t="s">
        <v>33</v>
      </c>
      <c r="B29" s="17">
        <v>228386</v>
      </c>
      <c r="C29" s="17">
        <v>668138</v>
      </c>
      <c r="D29" s="18">
        <f t="shared" si="1"/>
        <v>292.54770432513374</v>
      </c>
      <c r="E29" s="18">
        <f t="shared" si="0"/>
        <v>21.232102452628542</v>
      </c>
      <c r="F29" s="17">
        <v>551123</v>
      </c>
    </row>
    <row r="30" spans="1:6" ht="18" customHeight="1">
      <c r="A30" s="10" t="s">
        <v>34</v>
      </c>
      <c r="B30" s="11"/>
      <c r="C30" s="11">
        <v>7713</v>
      </c>
      <c r="D30" s="12"/>
      <c r="E30" s="12">
        <f t="shared" si="0"/>
        <v>60.95575959933222</v>
      </c>
      <c r="F30" s="11">
        <v>4792</v>
      </c>
    </row>
    <row r="31" spans="1:6" ht="18" customHeight="1">
      <c r="A31" s="10" t="s">
        <v>35</v>
      </c>
      <c r="B31" s="11"/>
      <c r="C31" s="11">
        <v>3352</v>
      </c>
      <c r="D31" s="12"/>
      <c r="E31" s="12">
        <f t="shared" si="0"/>
        <v>-21.259102654451492</v>
      </c>
      <c r="F31" s="11">
        <v>4257</v>
      </c>
    </row>
    <row r="32" spans="1:6" ht="18" customHeight="1">
      <c r="A32" s="10" t="s">
        <v>36</v>
      </c>
      <c r="B32" s="11"/>
      <c r="C32" s="11">
        <v>174</v>
      </c>
      <c r="D32" s="12"/>
      <c r="E32" s="12">
        <f t="shared" si="0"/>
        <v>-71.52209492635025</v>
      </c>
      <c r="F32" s="11">
        <v>611</v>
      </c>
    </row>
    <row r="33" spans="1:6" ht="18" customHeight="1">
      <c r="A33" s="10" t="s">
        <v>37</v>
      </c>
      <c r="B33" s="11"/>
      <c r="C33" s="11">
        <v>5139</v>
      </c>
      <c r="D33" s="12"/>
      <c r="E33" s="12">
        <f t="shared" si="0"/>
        <v>19.483840967216924</v>
      </c>
      <c r="F33" s="11">
        <v>4301</v>
      </c>
    </row>
    <row r="34" spans="1:6" ht="18" customHeight="1">
      <c r="A34" s="19" t="s">
        <v>38</v>
      </c>
      <c r="B34" s="17"/>
      <c r="C34" s="17">
        <v>684516</v>
      </c>
      <c r="D34" s="18"/>
      <c r="E34" s="18">
        <f t="shared" si="0"/>
        <v>21.13526484558048</v>
      </c>
      <c r="F34" s="17">
        <v>565084</v>
      </c>
    </row>
  </sheetData>
  <sheetProtection/>
  <mergeCells count="2">
    <mergeCell ref="A1:E1"/>
    <mergeCell ref="A2:C2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知无涯</cp:lastModifiedBy>
  <cp:lastPrinted>2017-09-18T14:04:12Z</cp:lastPrinted>
  <dcterms:created xsi:type="dcterms:W3CDTF">2017-09-18T13:22:17Z</dcterms:created>
  <dcterms:modified xsi:type="dcterms:W3CDTF">2021-05-25T02:12:58Z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E37F4A24571644B5AB2DE8767320ABA3</vt:lpwstr>
  </property>
</Properties>
</file>