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<sst xmlns="http://schemas.openxmlformats.org/spreadsheetml/2006/main" count="32" uniqueCount="32">
  <si>
    <t>2019年瑞金市政府性基金支出决算表</t>
  </si>
  <si>
    <t>单位：万元</t>
  </si>
  <si>
    <t>预算科目</t>
  </si>
  <si>
    <t>预算数</t>
  </si>
  <si>
    <t>决算数</t>
  </si>
  <si>
    <t>决算数为         预算数的%</t>
  </si>
  <si>
    <t>比上年决算数    增减%</t>
  </si>
  <si>
    <t>2018年        决算数</t>
  </si>
  <si>
    <t>文化旅游体育与传媒支出</t>
  </si>
  <si>
    <t xml:space="preserve">    国家电影事业发展专项资金安排的支出</t>
  </si>
  <si>
    <t xml:space="preserve">    旅游发展基金支出</t>
  </si>
  <si>
    <t xml:space="preserve">    国家电影事业发展专项资金对应专项债务收入安排的支出</t>
  </si>
  <si>
    <t>社会保障和就业支出</t>
  </si>
  <si>
    <t xml:space="preserve">    大中型水库移民后期扶持基金支出</t>
  </si>
  <si>
    <t xml:space="preserve">    小型水库移民扶助基金安排的支出</t>
  </si>
  <si>
    <t xml:space="preserve">    小型水库移民扶助基金对应专项债务收入安排的支出</t>
  </si>
  <si>
    <t>城乡社区支出</t>
  </si>
  <si>
    <t xml:space="preserve">    国有土地使用权出让收入及对应专项债务收入安排的支出</t>
  </si>
  <si>
    <t xml:space="preserve">    国有土地收益基金及对应专项债务收入安排的支出</t>
  </si>
  <si>
    <t xml:space="preserve">    农业土地开发资金安排的支出</t>
  </si>
  <si>
    <t xml:space="preserve">    城市基础设施配套费安排的支出</t>
  </si>
  <si>
    <t xml:space="preserve">    污水处理费收入安排的支出</t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</si>
  <si>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</si>
  <si>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</si>
  <si>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</si>
  <si>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</si>
  <si>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>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</si>
  <si>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</si>
  <si>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</si>
  <si>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</si>
  <si>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债务付息支出</t>
  </si>
  <si>
    <t>债务发行费用支出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</si>
</sst>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8" fillId="2" borderId="2" applyNumberFormat="0" applyFont="0" applyAlignment="0" applyProtection="0"/>
    <xf numFmtId="0" fontId="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7" fillId="7" borderId="0" applyNumberFormat="0" applyBorder="0" applyAlignment="0" applyProtection="0"/>
    <xf numFmtId="0" fontId="18" fillId="0" borderId="5" applyNumberFormat="0" applyFill="0" applyAlignment="0" applyProtection="0"/>
    <xf numFmtId="0" fontId="7" fillId="8" borderId="0" applyNumberFormat="0" applyBorder="0" applyAlignment="0" applyProtection="0"/>
    <xf numFmtId="0" fontId="11" fillId="9" borderId="6" applyNumberFormat="0" applyAlignment="0" applyProtection="0"/>
    <xf numFmtId="0" fontId="23" fillId="9" borderId="1" applyNumberFormat="0" applyAlignment="0" applyProtection="0"/>
    <xf numFmtId="0" fontId="24" fillId="10" borderId="7" applyNumberFormat="0" applyAlignment="0" applyProtection="0"/>
    <xf numFmtId="0" fontId="8" fillId="3" borderId="0" applyNumberFormat="0" applyBorder="0" applyAlignment="0" applyProtection="0"/>
    <xf numFmtId="0" fontId="7" fillId="11" borderId="0" applyNumberFormat="0" applyBorder="0" applyAlignment="0" applyProtection="0"/>
    <xf numFmtId="0" fontId="25" fillId="0" borderId="8" applyNumberFormat="0" applyFill="0" applyAlignment="0" applyProtection="0"/>
    <xf numFmtId="0" fontId="22" fillId="0" borderId="9" applyNumberFormat="0" applyFill="0" applyAlignment="0" applyProtection="0"/>
    <xf numFmtId="0" fontId="14" fillId="12" borderId="0" applyNumberFormat="0" applyBorder="0" applyAlignment="0" applyProtection="0"/>
    <xf numFmtId="0" fontId="17" fillId="4" borderId="0" applyNumberFormat="0" applyBorder="0" applyAlignment="0" applyProtection="0"/>
    <xf numFmtId="0" fontId="8" fillId="13" borderId="0" applyNumberFormat="0" applyBorder="0" applyAlignment="0" applyProtection="0"/>
    <xf numFmtId="0" fontId="7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4" fillId="0" borderId="10" xfId="63" applyNumberFormat="1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>
      <alignment horizontal="center" vertical="center" wrapText="1"/>
    </xf>
    <xf numFmtId="0" fontId="3" fillId="18" borderId="10" xfId="0" applyNumberFormat="1" applyFont="1" applyFill="1" applyBorder="1" applyAlignment="1" applyProtection="1">
      <alignment horizontal="left" vertical="center"/>
      <protection/>
    </xf>
    <xf numFmtId="3" fontId="3" fillId="18" borderId="10" xfId="0" applyNumberFormat="1" applyFont="1" applyFill="1" applyBorder="1" applyAlignment="1" applyProtection="1">
      <alignment horizontal="right" vertical="center"/>
      <protection/>
    </xf>
    <xf numFmtId="3" fontId="3" fillId="18" borderId="10" xfId="0" applyNumberFormat="1" applyFont="1" applyFill="1" applyBorder="1" applyAlignment="1" applyProtection="1">
      <alignment horizontal="center" vertical="center"/>
      <protection/>
    </xf>
    <xf numFmtId="180" fontId="29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tabSelected="1" workbookViewId="0" topLeftCell="A1">
      <selection activeCell="D9" sqref="D9"/>
    </sheetView>
  </sheetViews>
  <sheetFormatPr defaultColWidth="9.00390625" defaultRowHeight="14.25"/>
  <cols>
    <col min="1" max="1" width="44.75390625" style="0" customWidth="1"/>
    <col min="2" max="2" width="11.50390625" style="0" customWidth="1"/>
    <col min="3" max="3" width="11.875" style="0" customWidth="1"/>
    <col min="4" max="4" width="12.00390625" style="0" customWidth="1"/>
    <col min="5" max="5" width="12.375" style="0" customWidth="1"/>
    <col min="6" max="6" width="9.00390625" style="0" hidden="1" customWidth="1"/>
  </cols>
  <sheetData>
    <row r="1" spans="1:4" ht="35.25" customHeight="1">
      <c r="A1" s="1" t="s">
        <v>0</v>
      </c>
      <c r="B1" s="1"/>
      <c r="C1" s="1"/>
      <c r="D1" s="1"/>
    </row>
    <row r="2" spans="1:4" ht="27" customHeight="1">
      <c r="A2" s="2"/>
      <c r="B2" s="2"/>
      <c r="C2" s="2"/>
      <c r="D2" s="2" t="s">
        <v>1</v>
      </c>
    </row>
    <row r="3" spans="1:6" ht="39" customHeight="1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</row>
    <row r="4" spans="1:6" ht="18.75" customHeight="1">
      <c r="A4" s="5" t="s">
        <v>8</v>
      </c>
      <c r="B4" s="6">
        <v>32</v>
      </c>
      <c r="C4" s="6">
        <v>320</v>
      </c>
      <c r="D4" s="7">
        <f aca="true" t="shared" si="0" ref="D4:D10">C4/B4*100</f>
        <v>1000</v>
      </c>
      <c r="E4" s="8">
        <f aca="true" t="shared" si="1" ref="E4:E27">(C4-F4)/F4*100</f>
        <v>433.3333333333333</v>
      </c>
      <c r="F4" s="6">
        <v>60</v>
      </c>
    </row>
    <row r="5" spans="1:6" ht="18.75" customHeight="1">
      <c r="A5" s="5" t="s">
        <v>9</v>
      </c>
      <c r="B5" s="6">
        <v>9</v>
      </c>
      <c r="C5" s="6">
        <v>20</v>
      </c>
      <c r="D5" s="7">
        <f t="shared" si="0"/>
        <v>222.22222222222223</v>
      </c>
      <c r="E5" s="8"/>
      <c r="F5" s="9"/>
    </row>
    <row r="6" spans="1:6" ht="18.75" customHeight="1">
      <c r="A6" s="5" t="s">
        <v>10</v>
      </c>
      <c r="B6" s="6">
        <v>23</v>
      </c>
      <c r="C6" s="6">
        <v>300</v>
      </c>
      <c r="D6" s="7">
        <f t="shared" si="0"/>
        <v>1304.3478260869565</v>
      </c>
      <c r="E6" s="8">
        <f t="shared" si="1"/>
        <v>1566.6666666666665</v>
      </c>
      <c r="F6" s="9">
        <v>18</v>
      </c>
    </row>
    <row r="7" spans="1:6" ht="18.75" customHeight="1">
      <c r="A7" s="5" t="s">
        <v>11</v>
      </c>
      <c r="B7" s="6"/>
      <c r="C7" s="6">
        <v>0</v>
      </c>
      <c r="D7" s="7"/>
      <c r="E7" s="8"/>
      <c r="F7" s="6">
        <v>42</v>
      </c>
    </row>
    <row r="8" spans="1:6" ht="18.75" customHeight="1">
      <c r="A8" s="5" t="s">
        <v>12</v>
      </c>
      <c r="B8" s="6">
        <v>713</v>
      </c>
      <c r="C8" s="6">
        <v>939</v>
      </c>
      <c r="D8" s="7">
        <f t="shared" si="0"/>
        <v>131.69705469845724</v>
      </c>
      <c r="E8" s="8">
        <f t="shared" si="1"/>
        <v>-25.770750988142293</v>
      </c>
      <c r="F8" s="6">
        <v>1265</v>
      </c>
    </row>
    <row r="9" spans="1:6" ht="18.75" customHeight="1">
      <c r="A9" s="5" t="s">
        <v>13</v>
      </c>
      <c r="B9" s="6">
        <v>713</v>
      </c>
      <c r="C9" s="6">
        <v>859</v>
      </c>
      <c r="D9" s="7">
        <f t="shared" si="0"/>
        <v>120.47685834502104</v>
      </c>
      <c r="E9" s="8">
        <f t="shared" si="1"/>
        <v>-28.71369294605809</v>
      </c>
      <c r="F9" s="6">
        <v>1205</v>
      </c>
    </row>
    <row r="10" spans="1:6" ht="18.75" customHeight="1">
      <c r="A10" s="5" t="s">
        <v>14</v>
      </c>
      <c r="B10" s="6"/>
      <c r="C10" s="6">
        <v>80</v>
      </c>
      <c r="D10" s="7"/>
      <c r="E10" s="8"/>
      <c r="F10" s="9"/>
    </row>
    <row r="11" spans="1:6" ht="18.75" customHeight="1">
      <c r="A11" s="5" t="s">
        <v>15</v>
      </c>
      <c r="B11" s="6"/>
      <c r="C11" s="6"/>
      <c r="D11" s="7"/>
      <c r="E11" s="8"/>
      <c r="F11" s="6">
        <v>60</v>
      </c>
    </row>
    <row r="12" spans="1:6" ht="18.75" customHeight="1">
      <c r="A12" s="5" t="s">
        <v>16</v>
      </c>
      <c r="B12" s="6">
        <v>240638</v>
      </c>
      <c r="C12" s="6">
        <v>33381</v>
      </c>
      <c r="D12" s="7">
        <f aca="true" t="shared" si="2" ref="D12:D17">C12/B12*100</f>
        <v>13.871873935122467</v>
      </c>
      <c r="E12" s="8">
        <f t="shared" si="1"/>
        <v>-69.23722018965819</v>
      </c>
      <c r="F12" s="6">
        <v>108511</v>
      </c>
    </row>
    <row r="13" spans="1:6" ht="18.75" customHeight="1">
      <c r="A13" s="5" t="s">
        <v>17</v>
      </c>
      <c r="B13" s="6">
        <v>225621</v>
      </c>
      <c r="C13" s="6">
        <v>18226</v>
      </c>
      <c r="D13" s="7">
        <f t="shared" si="2"/>
        <v>8.078148753883726</v>
      </c>
      <c r="E13" s="8">
        <f t="shared" si="1"/>
        <v>-81.4718051418638</v>
      </c>
      <c r="F13" s="6">
        <v>98369</v>
      </c>
    </row>
    <row r="14" spans="1:6" ht="18.75" customHeight="1">
      <c r="A14" s="5" t="s">
        <v>18</v>
      </c>
      <c r="B14" s="6">
        <v>12500</v>
      </c>
      <c r="C14" s="6">
        <v>9375</v>
      </c>
      <c r="D14" s="7">
        <f t="shared" si="2"/>
        <v>75</v>
      </c>
      <c r="E14" s="8">
        <f t="shared" si="1"/>
        <v>26.65495811942718</v>
      </c>
      <c r="F14" s="6">
        <v>7402</v>
      </c>
    </row>
    <row r="15" spans="1:6" ht="18.75" customHeight="1">
      <c r="A15" s="5" t="s">
        <v>19</v>
      </c>
      <c r="B15" s="6">
        <v>717</v>
      </c>
      <c r="C15" s="6">
        <v>554</v>
      </c>
      <c r="D15" s="7">
        <f t="shared" si="2"/>
        <v>77.26638772663877</v>
      </c>
      <c r="E15" s="8">
        <f t="shared" si="1"/>
        <v>54.7486033519553</v>
      </c>
      <c r="F15" s="6">
        <v>358</v>
      </c>
    </row>
    <row r="16" spans="1:6" ht="18.75" customHeight="1">
      <c r="A16" s="5" t="s">
        <v>20</v>
      </c>
      <c r="B16" s="6">
        <v>1800</v>
      </c>
      <c r="C16" s="6">
        <v>1233</v>
      </c>
      <c r="D16" s="7">
        <f t="shared" si="2"/>
        <v>68.5</v>
      </c>
      <c r="E16" s="8">
        <f t="shared" si="1"/>
        <v>-12.116892373485388</v>
      </c>
      <c r="F16" s="6">
        <v>1403</v>
      </c>
    </row>
    <row r="17" spans="1:6" ht="18.75" customHeight="1">
      <c r="A17" s="5" t="s">
        <v>21</v>
      </c>
      <c r="B17" s="6"/>
      <c r="C17" s="6">
        <v>1188</v>
      </c>
      <c r="D17" s="7"/>
      <c r="E17" s="8">
        <f t="shared" si="1"/>
        <v>21.34831460674157</v>
      </c>
      <c r="F17" s="6">
        <v>979</v>
      </c>
    </row>
    <row r="18" spans="1:6" ht="18.75" customHeight="1">
      <c r="A18" s="5" t="s">
        <v>22</v>
      </c>
      <c r="B18" s="6"/>
      <c r="C18" s="6"/>
      <c r="D18" s="7"/>
      <c r="E18" s="8"/>
      <c r="F18" s="9"/>
    </row>
    <row r="19" spans="1:6" ht="18.75" customHeight="1">
      <c r="A19" s="5" t="s">
        <v>23</v>
      </c>
      <c r="B19" s="6"/>
      <c r="C19" s="6">
        <v>2805</v>
      </c>
      <c r="D19" s="7"/>
      <c r="E19" s="8"/>
      <c r="F19" s="9"/>
    </row>
    <row r="20" spans="1:6" ht="18.75" customHeight="1">
      <c r="A20" s="10" t="s">
        <v>24</v>
      </c>
      <c r="B20" s="9"/>
      <c r="C20" s="9"/>
      <c r="D20" s="7"/>
      <c r="E20" s="8"/>
      <c r="F20" s="9"/>
    </row>
    <row r="21" spans="1:6" ht="18.75" customHeight="1">
      <c r="A21" s="11" t="s">
        <v>25</v>
      </c>
      <c r="B21" s="9"/>
      <c r="C21" s="9"/>
      <c r="D21" s="7"/>
      <c r="E21" s="8"/>
      <c r="F21" s="9"/>
    </row>
    <row r="22" spans="1:6" ht="14.25">
      <c r="A22" s="11" t="s">
        <v>26</v>
      </c>
      <c r="B22" s="9">
        <v>2760</v>
      </c>
      <c r="C22" s="9">
        <v>25232</v>
      </c>
      <c r="D22" s="7">
        <f>C22/B22*100</f>
        <v>914.2028985507247</v>
      </c>
      <c r="E22" s="8">
        <f t="shared" si="1"/>
        <v>309.54390521019315</v>
      </c>
      <c r="F22" s="9">
        <v>6161</v>
      </c>
    </row>
    <row r="23" spans="1:6" ht="14.25">
      <c r="A23" s="11" t="s">
        <v>27</v>
      </c>
      <c r="B23" s="9"/>
      <c r="C23" s="9">
        <v>20766</v>
      </c>
      <c r="D23" s="7"/>
      <c r="E23" s="8"/>
      <c r="F23" s="9"/>
    </row>
    <row r="24" spans="1:6" ht="14.25">
      <c r="A24" s="11" t="s">
        <v>28</v>
      </c>
      <c r="B24" s="9"/>
      <c r="C24" s="9">
        <v>0</v>
      </c>
      <c r="D24" s="7"/>
      <c r="E24" s="8"/>
      <c r="F24" s="9"/>
    </row>
    <row r="25" spans="1:6" ht="14.25">
      <c r="A25" s="11" t="s">
        <v>29</v>
      </c>
      <c r="B25" s="9">
        <v>2760</v>
      </c>
      <c r="C25" s="9">
        <v>4466</v>
      </c>
      <c r="D25" s="7">
        <f>C25/B25*100</f>
        <v>161.81159420289853</v>
      </c>
      <c r="E25" s="8">
        <f t="shared" si="1"/>
        <v>-27.51176757019964</v>
      </c>
      <c r="F25" s="9">
        <v>6161</v>
      </c>
    </row>
    <row r="26" spans="1:6" ht="14.25">
      <c r="A26" s="11" t="s">
        <v>30</v>
      </c>
      <c r="B26" s="9">
        <v>5784</v>
      </c>
      <c r="C26" s="9">
        <v>6173</v>
      </c>
      <c r="D26" s="7">
        <f>C26/B26*100</f>
        <v>106.72544951590595</v>
      </c>
      <c r="E26" s="8">
        <f t="shared" si="1"/>
        <v>449.6883348174532</v>
      </c>
      <c r="F26" s="9">
        <v>1123</v>
      </c>
    </row>
    <row r="27" spans="1:6" ht="14.25">
      <c r="A27" s="11" t="s">
        <v>31</v>
      </c>
      <c r="B27" s="9"/>
      <c r="C27" s="9">
        <v>53</v>
      </c>
      <c r="D27" s="7"/>
      <c r="E27" s="8">
        <f t="shared" si="1"/>
        <v>10.416666666666668</v>
      </c>
      <c r="F27" s="9">
        <v>48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知无涯</cp:lastModifiedBy>
  <dcterms:created xsi:type="dcterms:W3CDTF">2017-09-21T02:15:56Z</dcterms:created>
  <dcterms:modified xsi:type="dcterms:W3CDTF">2021-05-25T02:42:17Z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BEE4815307EF49BBBF7875850924B54D</vt:lpwstr>
  </property>
</Properties>
</file>