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'收支预算总表'!$A$1:$D$27</definedName>
    <definedName name="_xlnm.Print_Titles" localSheetId="2">'部门收入总表'!$A:$O,'部门收入总表'!$1:$6</definedName>
    <definedName name="_xlnm.Print_Area" localSheetId="2">'部门收入总表'!$A$1:$O$46</definedName>
    <definedName name="_xlnm.Print_Titles" localSheetId="3">'部门支出总表'!$A:$H,'部门支出总表'!$1:$6</definedName>
    <definedName name="_xlnm.Print_Area" localSheetId="3">'部门支出总表'!$A$1:$H$45</definedName>
    <definedName name="_xlnm.Print_Titles" localSheetId="4">'财拨收支总表'!$A:$F,'财拨收支总表'!$1:$5</definedName>
    <definedName name="_xlnm.Print_Area" localSheetId="4">'财拨收支总表'!$A$1:$F$22</definedName>
    <definedName name="_xlnm.Print_Titles" localSheetId="5">'一般公共预算支出表'!$A:$E,'一般公共预算支出表'!$1:$6</definedName>
    <definedName name="_xlnm.Print_Area" localSheetId="5">'一般公共预算支出表'!$A$1:$E$50</definedName>
    <definedName name="_xlnm.Print_Titles" localSheetId="6">'一般公共预算基本支出表'!$A:$E,'一般公共预算基本支出表'!$1:$6</definedName>
    <definedName name="_xlnm.Print_Area" localSheetId="6">'一般公共预算基本支出表'!$A$1:$E$65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<sst xmlns="http://schemas.openxmlformats.org/spreadsheetml/2006/main" count="427" uniqueCount="241">
  <si>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</si>
  <si>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</si>
  <si>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</si>
  <si>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</si>
  <si>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</si>
  <si>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</si>
  <si>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</si>
  <si>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</si>
  <si>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</si>
  <si>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 xml:space="preserve">填报单位:923瑞金市云石山乡人民政府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</si>
  <si>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</si>
  <si>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</si>
  <si>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</si>
  <si>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</si>
  <si>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</si>
  <si>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</si>
  <si>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</si>
  <si>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</si>
  <si>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</si>
  <si>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</si>
  <si>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</si>
  <si>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</si>
  <si>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</si>
  <si>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</si>
  <si>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</si>
  <si>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</si>
  <si>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</si>
  <si>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</si>
  <si>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</si>
  <si>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</si>
  <si>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</si>
  <si>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</si>
  <si>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</si>
  <si>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</si>
  <si>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</si>
  <si>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</si>
  <si>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</si>
  <si>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</si>
  <si>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</si>
  <si>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</si>
  <si>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</si>
  <si>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</si>
  <si>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</si>
  <si>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</si>
  <si>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</si>
  <si>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</si>
  <si>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</si>
  <si>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</si>
  <si>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</si>
  <si>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</si>
  <si>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</si>
  <si>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</si>
  <si>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</si>
  <si>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</si>
  <si>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</si>
  <si>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</si>
  <si>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</si>
  <si>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</si>
  <si>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</si>
  <si>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</si>
  <si>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</si>
  <si>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</si>
  <si>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</si>
  <si>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</si>
  <si>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</si>
  <si>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</si>
  <si>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</si>
  <si>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</si>
  <si>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</si>
  <si>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</si>
  <si>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</si>
  <si>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</si>
  <si>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</si>
  <si>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</si>
  <si>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</si>
  <si>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</si>
  <si>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　　2082799</t>
  </si>
  <si>
    <t>　　其他财政对社会保险基金的补助</t>
  </si>
  <si>
    <t>　99</t>
  </si>
  <si>
    <t>　其他社会保障和就业支出</t>
  </si>
  <si>
    <t>　　2089901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</si>
  <si>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</si>
  <si>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</si>
  <si>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</si>
  <si>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</si>
  <si>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</si>
  <si>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</si>
  <si>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</si>
  <si>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</si>
  <si>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</si>
  <si>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01</t>
  </si>
  <si>
    <t>　农业农村</t>
  </si>
  <si>
    <t>　　2130124</t>
  </si>
  <si>
    <t>　　乡村产业与合作经济</t>
  </si>
  <si>
    <t>　　2130199</t>
  </si>
  <si>
    <t>　　其他农业农村支出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</si>
  <si>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</si>
  <si>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</si>
  <si>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</si>
  <si>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</si>
  <si>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</si>
  <si>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</si>
  <si>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</si>
  <si>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</si>
  <si>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</si>
  <si>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</si>
  <si>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</si>
  <si>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</si>
  <si>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</si>
  <si>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</si>
  <si>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</si>
  <si>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</si>
  <si>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</si>
  <si>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</si>
  <si>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</si>
  <si>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</si>
  <si>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</si>
  <si>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</si>
  <si>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</si>
  <si>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</si>
  <si>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</si>
  <si>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</si>
  <si>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</si>
  <si>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</si>
  <si>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</si>
  <si>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</si>
  <si>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</si>
  <si>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</si>
  <si>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</si>
  <si>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</si>
  <si>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</si>
  <si>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填报单位:923瑞金市云石山乡人民政府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</si>
  <si>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</si>
  <si>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</si>
  <si>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</si>
  <si>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</si>
  <si>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</si>
  <si>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</si>
  <si>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</si>
  <si>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</si>
  <si>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</si>
  <si>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</si>
  <si>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津补贴</t>
  </si>
  <si>
    <t>3010202</t>
  </si>
  <si>
    <t>　特殊岗位津贴</t>
  </si>
  <si>
    <t>3010203</t>
  </si>
  <si>
    <t>　乡镇工作补贴</t>
  </si>
  <si>
    <t>3010301</t>
  </si>
  <si>
    <t>　一次性奖金</t>
  </si>
  <si>
    <t>30108</t>
  </si>
  <si>
    <t>　机关事业单位基本养老保险缴费</t>
  </si>
  <si>
    <t>30109</t>
  </si>
  <si>
    <t>　职业年金缴费</t>
  </si>
  <si>
    <t>3011001</t>
  </si>
  <si>
    <t>　在职基本医疗保险缴费</t>
  </si>
  <si>
    <t>3011002</t>
  </si>
  <si>
    <t>　职工大病医疗保险缴费</t>
  </si>
  <si>
    <t>3011003</t>
  </si>
  <si>
    <t>　离退休基本医疗保险缴费</t>
  </si>
  <si>
    <t>3011202</t>
  </si>
  <si>
    <t>　工伤保险缴费</t>
  </si>
  <si>
    <t>3011203</t>
  </si>
  <si>
    <t>　生育保险缴费</t>
  </si>
  <si>
    <t>3011204</t>
  </si>
  <si>
    <t>　残疾人就业保障金</t>
  </si>
  <si>
    <t>30113</t>
  </si>
  <si>
    <t>　住房公积金</t>
  </si>
  <si>
    <t>3019902</t>
  </si>
  <si>
    <t>　临时聘用人员工资</t>
  </si>
  <si>
    <t>3019903</t>
  </si>
  <si>
    <t>　村社区干部报酬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</si>
  <si>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</si>
  <si>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</si>
  <si>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</si>
  <si>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</si>
  <si>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</si>
  <si>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</si>
  <si>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</si>
  <si>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</si>
  <si>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</si>
  <si>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</si>
  <si>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</si>
  <si>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</si>
  <si>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</si>
  <si>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</si>
  <si>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</si>
  <si>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</si>
  <si>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</si>
  <si>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</si>
  <si>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</si>
  <si>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</si>
  <si>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</si>
  <si>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</si>
  <si>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</si>
  <si>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</si>
  <si>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</si>
  <si>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3022601</t>
  </si>
  <si>
    <t>　政府购买服务费</t>
  </si>
  <si>
    <t>3022602</t>
  </si>
  <si>
    <t>　其他劳务费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</si>
  <si>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</si>
  <si>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</si>
  <si>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</si>
  <si>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</si>
  <si>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</si>
  <si>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</si>
  <si>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</si>
  <si>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</si>
  <si>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3023902</t>
  </si>
  <si>
    <t>　其他交通费用</t>
  </si>
  <si>
    <t>30299</t>
  </si>
  <si>
    <t>　其他商品和服务支出</t>
  </si>
  <si>
    <t>对个人和家庭的补助</t>
  </si>
  <si>
    <t>3030202</t>
  </si>
  <si>
    <t>　退休人员福利费</t>
  </si>
  <si>
    <t>3030203</t>
  </si>
  <si>
    <t>　退休人员取暖费</t>
  </si>
  <si>
    <t>30303</t>
  </si>
  <si>
    <t>　退职（役）费</t>
  </si>
  <si>
    <t>3030501</t>
  </si>
  <si>
    <t>　遗属生活补助费</t>
  </si>
  <si>
    <t>3030502</t>
  </si>
  <si>
    <t>　其他生活补助</t>
  </si>
  <si>
    <t>3030901</t>
  </si>
  <si>
    <t>　独生子女奖励金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</si>
  <si>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</si>
  <si>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</si>
  <si>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</si>
  <si>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</si>
  <si>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</si>
  <si>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</si>
  <si>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</si>
  <si>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</si>
  <si>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</si>
  <si>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</si>
  <si>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923</t>
  </si>
  <si>
    <t>瑞金市云石山乡人民政府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</si>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</sst>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238</v>
      </c>
      <c r="B2" s="2"/>
      <c r="C2" s="2"/>
    </row>
    <row r="3" s="1" customFormat="1" ht="17.25" customHeight="1"/>
    <row r="4" spans="1:3" s="1" customFormat="1" ht="15.75" customHeight="1">
      <c r="A4" s="3" t="s">
        <v>239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1246.73</v>
      </c>
      <c r="C7" s="12"/>
      <c r="D7" s="11"/>
      <c r="F7" s="11"/>
    </row>
    <row r="8" spans="1:3" s="1" customFormat="1" ht="27.75" customHeight="1">
      <c r="A8" s="6" t="s">
        <v>53</v>
      </c>
      <c r="B8" s="7">
        <v>549.95</v>
      </c>
      <c r="C8" s="12"/>
    </row>
    <row r="9" spans="1:3" s="1" customFormat="1" ht="27.75" customHeight="1">
      <c r="A9" s="6" t="s">
        <v>63</v>
      </c>
      <c r="B9" s="7">
        <v>86.31</v>
      </c>
      <c r="C9" s="12"/>
    </row>
    <row r="10" spans="1:3" s="1" customFormat="1" ht="27.75" customHeight="1">
      <c r="A10" s="6" t="s">
        <v>83</v>
      </c>
      <c r="B10" s="7">
        <v>23.85</v>
      </c>
      <c r="C10" s="12"/>
    </row>
    <row r="11" spans="1:3" s="1" customFormat="1" ht="27.75" customHeight="1">
      <c r="A11" s="6" t="s">
        <v>89</v>
      </c>
      <c r="B11" s="7">
        <v>554.63</v>
      </c>
      <c r="C11" s="12"/>
    </row>
    <row r="12" spans="1:3" s="1" customFormat="1" ht="27.75" customHeight="1">
      <c r="A12" s="6" t="s">
        <v>101</v>
      </c>
      <c r="B12" s="7">
        <v>31.99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240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239</v>
      </c>
      <c r="B4" s="4" t="s">
        <v>38</v>
      </c>
      <c r="C4" s="4" t="s">
        <v>117</v>
      </c>
      <c r="D4" s="4" t="s">
        <v>118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1045.16</v>
      </c>
      <c r="C7" s="8">
        <v>1045.16</v>
      </c>
      <c r="D7" s="7"/>
    </row>
    <row r="8" spans="1:4" s="1" customFormat="1" ht="27.75" customHeight="1">
      <c r="A8" s="6" t="s">
        <v>53</v>
      </c>
      <c r="B8" s="7">
        <v>498.87</v>
      </c>
      <c r="C8" s="8">
        <v>498.87</v>
      </c>
      <c r="D8" s="7"/>
    </row>
    <row r="9" spans="1:4" s="1" customFormat="1" ht="27.75" customHeight="1">
      <c r="A9" s="6" t="s">
        <v>63</v>
      </c>
      <c r="B9" s="7">
        <v>86.31</v>
      </c>
      <c r="C9" s="8">
        <v>86.31</v>
      </c>
      <c r="D9" s="7"/>
    </row>
    <row r="10" spans="1:4" s="1" customFormat="1" ht="27.75" customHeight="1">
      <c r="A10" s="6" t="s">
        <v>83</v>
      </c>
      <c r="B10" s="7">
        <v>23.85</v>
      </c>
      <c r="C10" s="8">
        <v>23.85</v>
      </c>
      <c r="D10" s="7"/>
    </row>
    <row r="11" spans="1:4" s="1" customFormat="1" ht="27.75" customHeight="1">
      <c r="A11" s="6" t="s">
        <v>89</v>
      </c>
      <c r="B11" s="7">
        <v>404.14</v>
      </c>
      <c r="C11" s="8">
        <v>404.14</v>
      </c>
      <c r="D11" s="7"/>
    </row>
    <row r="12" spans="1:4" s="1" customFormat="1" ht="27.75" customHeight="1">
      <c r="A12" s="6" t="s">
        <v>101</v>
      </c>
      <c r="B12" s="7">
        <v>31.99</v>
      </c>
      <c r="C12" s="8">
        <v>31.99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8"/>
  <sheetViews>
    <sheetView showGridLines="0" showZeros="0" workbookViewId="0" topLeftCell="A1">
      <selection activeCell="C19" sqref="C1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1045.16</v>
      </c>
      <c r="C6" s="54" t="str">
        <f>'支出总表（引用）'!A8</f>
        <v>一般公共服务支出</v>
      </c>
      <c r="D6" s="55">
        <f>'支出总表（引用）'!B8</f>
        <v>549.95</v>
      </c>
    </row>
    <row r="7" spans="1:4" s="1" customFormat="1" ht="17.25" customHeight="1">
      <c r="A7" s="35" t="s">
        <v>17</v>
      </c>
      <c r="B7" s="36">
        <v>1045.16</v>
      </c>
      <c r="C7" s="54" t="str">
        <f>'支出总表（引用）'!A9</f>
        <v>社会保障和就业支出</v>
      </c>
      <c r="D7" s="55">
        <f>'支出总表（引用）'!B9</f>
        <v>86.31</v>
      </c>
    </row>
    <row r="8" spans="1:4" s="1" customFormat="1" ht="17.25" customHeight="1">
      <c r="A8" s="35" t="s">
        <v>18</v>
      </c>
      <c r="B8" s="36"/>
      <c r="C8" s="54" t="str">
        <f>'支出总表（引用）'!A10</f>
        <v>卫生健康支出</v>
      </c>
      <c r="D8" s="55">
        <f>'支出总表（引用）'!B10</f>
        <v>23.85</v>
      </c>
    </row>
    <row r="9" spans="1:4" s="1" customFormat="1" ht="17.25" customHeight="1">
      <c r="A9" s="35" t="s">
        <v>19</v>
      </c>
      <c r="B9" s="36"/>
      <c r="C9" s="54" t="str">
        <f>'支出总表（引用）'!A11</f>
        <v>农林水支出</v>
      </c>
      <c r="D9" s="55">
        <f>'支出总表（引用）'!B11</f>
        <v>554.63</v>
      </c>
    </row>
    <row r="10" spans="1:4" s="1" customFormat="1" ht="17.25" customHeight="1">
      <c r="A10" s="35" t="s">
        <v>20</v>
      </c>
      <c r="B10" s="36"/>
      <c r="C10" s="54" t="str">
        <f>'支出总表（引用）'!A12</f>
        <v>住房保障支出</v>
      </c>
      <c r="D10" s="55">
        <f>'支出总表（引用）'!B12</f>
        <v>31.99</v>
      </c>
    </row>
    <row r="11" spans="1:4" s="1" customFormat="1" ht="17.25" customHeight="1">
      <c r="A11" s="35" t="s">
        <v>21</v>
      </c>
      <c r="B11" s="36"/>
      <c r="C11" s="54">
        <f>'支出总表（引用）'!A13</f>
        <v>0</v>
      </c>
      <c r="D11" s="55">
        <f>'支出总表（引用）'!B13</f>
        <v>0</v>
      </c>
    </row>
    <row r="12" spans="1:4" s="1" customFormat="1" ht="17.25" customHeight="1">
      <c r="A12" s="35" t="s">
        <v>22</v>
      </c>
      <c r="B12" s="36"/>
      <c r="C12" s="54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35" t="s">
        <v>23</v>
      </c>
      <c r="B13" s="36"/>
      <c r="C13" s="54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35" t="s">
        <v>24</v>
      </c>
      <c r="B14" s="36"/>
      <c r="C14" s="54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35" t="s">
        <v>25</v>
      </c>
      <c r="B15" s="21"/>
      <c r="C15" s="54">
        <f>'支出总表（引用）'!A17</f>
        <v>0</v>
      </c>
      <c r="D15" s="55">
        <f>'支出总表（引用）'!B17</f>
        <v>0</v>
      </c>
    </row>
    <row r="16" spans="1:4" s="1" customFormat="1" ht="17.25" customHeight="1">
      <c r="A16" s="40"/>
      <c r="B16" s="41"/>
      <c r="C16" s="54">
        <f>'支出总表（引用）'!A18</f>
        <v>0</v>
      </c>
      <c r="D16" s="55">
        <f>'支出总表（引用）'!B18</f>
        <v>0</v>
      </c>
    </row>
    <row r="17" spans="1:4" s="1" customFormat="1" ht="19.5" customHeight="1">
      <c r="A17" s="40"/>
      <c r="B17" s="21"/>
      <c r="C17" s="54">
        <f>'支出总表（引用）'!A46</f>
        <v>0</v>
      </c>
      <c r="D17" s="55">
        <f>'支出总表（引用）'!B46</f>
        <v>0</v>
      </c>
    </row>
    <row r="18" spans="1:4" s="1" customFormat="1" ht="19.5" customHeight="1">
      <c r="A18" s="40"/>
      <c r="B18" s="21"/>
      <c r="C18" s="54">
        <f>'支出总表（引用）'!A47</f>
        <v>0</v>
      </c>
      <c r="D18" s="55">
        <f>'支出总表（引用）'!B47</f>
        <v>0</v>
      </c>
    </row>
    <row r="19" spans="1:4" s="1" customFormat="1" ht="19.5" customHeight="1">
      <c r="A19" s="40"/>
      <c r="B19" s="21"/>
      <c r="C19" s="54">
        <f>'支出总表（引用）'!A48</f>
        <v>0</v>
      </c>
      <c r="D19" s="55">
        <f>'支出总表（引用）'!B48</f>
        <v>0</v>
      </c>
    </row>
    <row r="20" spans="1:4" s="1" customFormat="1" ht="19.5" customHeight="1">
      <c r="A20" s="40"/>
      <c r="B20" s="21"/>
      <c r="C20" s="54">
        <f>'支出总表（引用）'!A49</f>
        <v>0</v>
      </c>
      <c r="D20" s="55">
        <f>'支出总表（引用）'!B49</f>
        <v>0</v>
      </c>
    </row>
    <row r="21" spans="1:4" s="1" customFormat="1" ht="19.5" customHeight="1">
      <c r="A21" s="40"/>
      <c r="B21" s="21"/>
      <c r="C21" s="54">
        <f>'支出总表（引用）'!A50</f>
        <v>0</v>
      </c>
      <c r="D21" s="55">
        <f>'支出总表（引用）'!B50</f>
        <v>0</v>
      </c>
    </row>
    <row r="22" spans="1:4" s="1" customFormat="1" ht="17.25" customHeight="1">
      <c r="A22" s="43" t="s">
        <v>26</v>
      </c>
      <c r="B22" s="36">
        <f>SUM(B6,B11,B12,B13,B14,B15)</f>
        <v>1045.16</v>
      </c>
      <c r="C22" s="43" t="s">
        <v>27</v>
      </c>
      <c r="D22" s="21">
        <f>'支出总表（引用）'!B7</f>
        <v>1246.73</v>
      </c>
    </row>
    <row r="23" spans="1:4" s="1" customFormat="1" ht="17.25" customHeight="1">
      <c r="A23" s="35" t="s">
        <v>28</v>
      </c>
      <c r="B23" s="36"/>
      <c r="C23" s="56" t="s">
        <v>29</v>
      </c>
      <c r="D23" s="21"/>
    </row>
    <row r="24" spans="1:4" s="1" customFormat="1" ht="17.25" customHeight="1">
      <c r="A24" s="35" t="s">
        <v>30</v>
      </c>
      <c r="B24" s="57">
        <v>201.57</v>
      </c>
      <c r="C24" s="58"/>
      <c r="D24" s="21"/>
    </row>
    <row r="25" spans="1:4" s="1" customFormat="1" ht="17.25" customHeight="1">
      <c r="A25" s="59"/>
      <c r="B25" s="60"/>
      <c r="C25" s="58"/>
      <c r="D25" s="21"/>
    </row>
    <row r="26" spans="1:4" s="1" customFormat="1" ht="17.25" customHeight="1">
      <c r="A26" s="43" t="s">
        <v>31</v>
      </c>
      <c r="B26" s="61">
        <f>SUM(B22,B23,B24)</f>
        <v>1246.73</v>
      </c>
      <c r="C26" s="43" t="s">
        <v>32</v>
      </c>
      <c r="D26" s="21">
        <f>B26</f>
        <v>1246.73</v>
      </c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0" t="s">
        <v>36</v>
      </c>
      <c r="D4" s="51" t="s">
        <v>37</v>
      </c>
      <c r="E4" s="4" t="s">
        <v>38</v>
      </c>
      <c r="F4" s="4"/>
      <c r="G4" s="4"/>
      <c r="H4" s="4"/>
      <c r="I4" s="4"/>
      <c r="J4" s="45" t="s">
        <v>39</v>
      </c>
      <c r="K4" s="45" t="s">
        <v>40</v>
      </c>
      <c r="L4" s="45" t="s">
        <v>41</v>
      </c>
      <c r="M4" s="45" t="s">
        <v>42</v>
      </c>
      <c r="N4" s="45" t="s">
        <v>43</v>
      </c>
      <c r="O4" s="51" t="s">
        <v>44</v>
      </c>
    </row>
    <row r="5" spans="1:15" s="1" customFormat="1" ht="58.5" customHeight="1">
      <c r="A5" s="4"/>
      <c r="B5" s="4"/>
      <c r="C5" s="52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1246.73</v>
      </c>
      <c r="D7" s="22">
        <v>201.57</v>
      </c>
      <c r="E7" s="22">
        <v>1045.16</v>
      </c>
      <c r="F7" s="22">
        <v>1045.16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25.5" customHeight="1">
      <c r="A8" s="6" t="s">
        <v>52</v>
      </c>
      <c r="B8" s="6" t="s">
        <v>53</v>
      </c>
      <c r="C8" s="22">
        <v>549.95</v>
      </c>
      <c r="D8" s="22">
        <v>51.08</v>
      </c>
      <c r="E8" s="22">
        <v>498.87</v>
      </c>
      <c r="F8" s="22">
        <v>498.87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37.5" customHeight="1">
      <c r="A9" s="6" t="s">
        <v>54</v>
      </c>
      <c r="B9" s="6" t="s">
        <v>55</v>
      </c>
      <c r="C9" s="22">
        <v>543.92</v>
      </c>
      <c r="D9" s="22">
        <v>51.08</v>
      </c>
      <c r="E9" s="22">
        <v>492.84</v>
      </c>
      <c r="F9" s="22">
        <v>492.84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25.5" customHeight="1">
      <c r="A10" s="6" t="s">
        <v>56</v>
      </c>
      <c r="B10" s="6" t="s">
        <v>57</v>
      </c>
      <c r="C10" s="22">
        <v>543.92</v>
      </c>
      <c r="D10" s="22">
        <v>51.08</v>
      </c>
      <c r="E10" s="22">
        <v>492.84</v>
      </c>
      <c r="F10" s="22">
        <v>492.84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25.5" customHeight="1">
      <c r="A11" s="6" t="s">
        <v>58</v>
      </c>
      <c r="B11" s="6" t="s">
        <v>59</v>
      </c>
      <c r="C11" s="22">
        <v>6.03</v>
      </c>
      <c r="D11" s="22"/>
      <c r="E11" s="22">
        <v>6.03</v>
      </c>
      <c r="F11" s="22">
        <v>6.03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25.5" customHeight="1">
      <c r="A12" s="6" t="s">
        <v>60</v>
      </c>
      <c r="B12" s="6" t="s">
        <v>61</v>
      </c>
      <c r="C12" s="22">
        <v>6.03</v>
      </c>
      <c r="D12" s="22"/>
      <c r="E12" s="22">
        <v>6.03</v>
      </c>
      <c r="F12" s="22">
        <v>6.03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25.5" customHeight="1">
      <c r="A13" s="6" t="s">
        <v>62</v>
      </c>
      <c r="B13" s="6" t="s">
        <v>63</v>
      </c>
      <c r="C13" s="22">
        <v>86.31</v>
      </c>
      <c r="D13" s="22"/>
      <c r="E13" s="22">
        <v>86.31</v>
      </c>
      <c r="F13" s="22">
        <v>86.31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25.5" customHeight="1">
      <c r="A14" s="6" t="s">
        <v>64</v>
      </c>
      <c r="B14" s="6" t="s">
        <v>65</v>
      </c>
      <c r="C14" s="22">
        <v>47.55</v>
      </c>
      <c r="D14" s="22"/>
      <c r="E14" s="22">
        <v>47.55</v>
      </c>
      <c r="F14" s="22">
        <v>47.55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37.5" customHeight="1">
      <c r="A15" s="6" t="s">
        <v>66</v>
      </c>
      <c r="B15" s="6" t="s">
        <v>67</v>
      </c>
      <c r="C15" s="22">
        <v>44.91</v>
      </c>
      <c r="D15" s="22"/>
      <c r="E15" s="22">
        <v>44.91</v>
      </c>
      <c r="F15" s="22">
        <v>44.91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37.5" customHeight="1">
      <c r="A16" s="6" t="s">
        <v>68</v>
      </c>
      <c r="B16" s="6" t="s">
        <v>69</v>
      </c>
      <c r="C16" s="22">
        <v>2.64</v>
      </c>
      <c r="D16" s="22"/>
      <c r="E16" s="22">
        <v>2.64</v>
      </c>
      <c r="F16" s="22">
        <v>2.64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37.5" customHeight="1">
      <c r="A17" s="6" t="s">
        <v>70</v>
      </c>
      <c r="B17" s="6" t="s">
        <v>71</v>
      </c>
      <c r="C17" s="22">
        <v>4.5</v>
      </c>
      <c r="D17" s="22"/>
      <c r="E17" s="22">
        <v>4.5</v>
      </c>
      <c r="F17" s="22">
        <v>4.5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37.5" customHeight="1">
      <c r="A18" s="6" t="s">
        <v>72</v>
      </c>
      <c r="B18" s="6" t="s">
        <v>73</v>
      </c>
      <c r="C18" s="22">
        <v>0.6</v>
      </c>
      <c r="D18" s="22"/>
      <c r="E18" s="22">
        <v>0.6</v>
      </c>
      <c r="F18" s="22">
        <v>0.6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37.5" customHeight="1">
      <c r="A19" s="6" t="s">
        <v>74</v>
      </c>
      <c r="B19" s="6" t="s">
        <v>75</v>
      </c>
      <c r="C19" s="22">
        <v>1.4</v>
      </c>
      <c r="D19" s="22"/>
      <c r="E19" s="22">
        <v>1.4</v>
      </c>
      <c r="F19" s="22">
        <v>1.4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37.5" customHeight="1">
      <c r="A20" s="6" t="s">
        <v>76</v>
      </c>
      <c r="B20" s="6" t="s">
        <v>77</v>
      </c>
      <c r="C20" s="22">
        <v>2.5</v>
      </c>
      <c r="D20" s="22"/>
      <c r="E20" s="22">
        <v>2.5</v>
      </c>
      <c r="F20" s="22">
        <v>2.5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5" s="1" customFormat="1" ht="25.5" customHeight="1">
      <c r="A21" s="6" t="s">
        <v>78</v>
      </c>
      <c r="B21" s="6" t="s">
        <v>79</v>
      </c>
      <c r="C21" s="22">
        <v>34.26</v>
      </c>
      <c r="D21" s="22"/>
      <c r="E21" s="22">
        <v>34.26</v>
      </c>
      <c r="F21" s="22">
        <v>34.26</v>
      </c>
      <c r="G21" s="22"/>
      <c r="H21" s="22"/>
      <c r="I21" s="22"/>
      <c r="J21" s="22"/>
      <c r="K21" s="22"/>
      <c r="L21" s="21"/>
      <c r="M21" s="48"/>
      <c r="N21" s="53"/>
      <c r="O21" s="21"/>
    </row>
    <row r="22" spans="1:15" s="1" customFormat="1" ht="25.5" customHeight="1">
      <c r="A22" s="6" t="s">
        <v>80</v>
      </c>
      <c r="B22" s="6" t="s">
        <v>81</v>
      </c>
      <c r="C22" s="22">
        <v>34.26</v>
      </c>
      <c r="D22" s="22"/>
      <c r="E22" s="22">
        <v>34.26</v>
      </c>
      <c r="F22" s="22">
        <v>34.26</v>
      </c>
      <c r="G22" s="22"/>
      <c r="H22" s="22"/>
      <c r="I22" s="22"/>
      <c r="J22" s="22"/>
      <c r="K22" s="22"/>
      <c r="L22" s="21"/>
      <c r="M22" s="48"/>
      <c r="N22" s="53"/>
      <c r="O22" s="21"/>
    </row>
    <row r="23" spans="1:15" s="1" customFormat="1" ht="25.5" customHeight="1">
      <c r="A23" s="6" t="s">
        <v>82</v>
      </c>
      <c r="B23" s="6" t="s">
        <v>83</v>
      </c>
      <c r="C23" s="22">
        <v>23.85</v>
      </c>
      <c r="D23" s="22"/>
      <c r="E23" s="22">
        <v>23.85</v>
      </c>
      <c r="F23" s="22">
        <v>23.85</v>
      </c>
      <c r="G23" s="22"/>
      <c r="H23" s="22"/>
      <c r="I23" s="22"/>
      <c r="J23" s="22"/>
      <c r="K23" s="22"/>
      <c r="L23" s="21"/>
      <c r="M23" s="48"/>
      <c r="N23" s="53"/>
      <c r="O23" s="21"/>
    </row>
    <row r="24" spans="1:15" s="1" customFormat="1" ht="25.5" customHeight="1">
      <c r="A24" s="6" t="s">
        <v>84</v>
      </c>
      <c r="B24" s="6" t="s">
        <v>85</v>
      </c>
      <c r="C24" s="22">
        <v>23.85</v>
      </c>
      <c r="D24" s="22"/>
      <c r="E24" s="22">
        <v>23.85</v>
      </c>
      <c r="F24" s="22">
        <v>23.85</v>
      </c>
      <c r="G24" s="22"/>
      <c r="H24" s="22"/>
      <c r="I24" s="22"/>
      <c r="J24" s="22"/>
      <c r="K24" s="22"/>
      <c r="L24" s="21"/>
      <c r="M24" s="48"/>
      <c r="N24" s="53"/>
      <c r="O24" s="21"/>
    </row>
    <row r="25" spans="1:15" s="1" customFormat="1" ht="25.5" customHeight="1">
      <c r="A25" s="6" t="s">
        <v>86</v>
      </c>
      <c r="B25" s="6" t="s">
        <v>87</v>
      </c>
      <c r="C25" s="22">
        <v>23.85</v>
      </c>
      <c r="D25" s="22"/>
      <c r="E25" s="22">
        <v>23.85</v>
      </c>
      <c r="F25" s="22">
        <v>23.85</v>
      </c>
      <c r="G25" s="22"/>
      <c r="H25" s="22"/>
      <c r="I25" s="22"/>
      <c r="J25" s="22"/>
      <c r="K25" s="22"/>
      <c r="L25" s="21"/>
      <c r="M25" s="48"/>
      <c r="N25" s="53"/>
      <c r="O25" s="21"/>
    </row>
    <row r="26" spans="1:15" s="1" customFormat="1" ht="25.5" customHeight="1">
      <c r="A26" s="6" t="s">
        <v>88</v>
      </c>
      <c r="B26" s="6" t="s">
        <v>89</v>
      </c>
      <c r="C26" s="22">
        <v>554.63</v>
      </c>
      <c r="D26" s="22">
        <v>150.49</v>
      </c>
      <c r="E26" s="22">
        <v>404.14</v>
      </c>
      <c r="F26" s="22">
        <v>404.14</v>
      </c>
      <c r="G26" s="22"/>
      <c r="H26" s="22"/>
      <c r="I26" s="22"/>
      <c r="J26" s="22"/>
      <c r="K26" s="22"/>
      <c r="L26" s="21"/>
      <c r="M26" s="48"/>
      <c r="N26" s="53"/>
      <c r="O26" s="21"/>
    </row>
    <row r="27" spans="1:15" s="1" customFormat="1" ht="25.5" customHeight="1">
      <c r="A27" s="6" t="s">
        <v>90</v>
      </c>
      <c r="B27" s="6" t="s">
        <v>91</v>
      </c>
      <c r="C27" s="22">
        <v>240.49</v>
      </c>
      <c r="D27" s="22">
        <v>150.49</v>
      </c>
      <c r="E27" s="22">
        <v>90</v>
      </c>
      <c r="F27" s="22">
        <v>90</v>
      </c>
      <c r="G27" s="22"/>
      <c r="H27" s="22"/>
      <c r="I27" s="22"/>
      <c r="J27" s="22"/>
      <c r="K27" s="22"/>
      <c r="L27" s="21"/>
      <c r="M27" s="48"/>
      <c r="N27" s="53"/>
      <c r="O27" s="21"/>
    </row>
    <row r="28" spans="1:15" s="1" customFormat="1" ht="25.5" customHeight="1">
      <c r="A28" s="6" t="s">
        <v>92</v>
      </c>
      <c r="B28" s="6" t="s">
        <v>93</v>
      </c>
      <c r="C28" s="22">
        <v>90</v>
      </c>
      <c r="D28" s="22"/>
      <c r="E28" s="22">
        <v>90</v>
      </c>
      <c r="F28" s="22">
        <v>90</v>
      </c>
      <c r="G28" s="22"/>
      <c r="H28" s="22"/>
      <c r="I28" s="22"/>
      <c r="J28" s="22"/>
      <c r="K28" s="22"/>
      <c r="L28" s="21"/>
      <c r="M28" s="48"/>
      <c r="N28" s="53"/>
      <c r="O28" s="21"/>
    </row>
    <row r="29" spans="1:15" s="1" customFormat="1" ht="25.5" customHeight="1">
      <c r="A29" s="6" t="s">
        <v>94</v>
      </c>
      <c r="B29" s="6" t="s">
        <v>95</v>
      </c>
      <c r="C29" s="22">
        <v>150.49</v>
      </c>
      <c r="D29" s="22">
        <v>150.49</v>
      </c>
      <c r="E29" s="22"/>
      <c r="F29" s="22"/>
      <c r="G29" s="22"/>
      <c r="H29" s="22"/>
      <c r="I29" s="22"/>
      <c r="J29" s="22"/>
      <c r="K29" s="22"/>
      <c r="L29" s="21"/>
      <c r="M29" s="48"/>
      <c r="N29" s="53"/>
      <c r="O29" s="21"/>
    </row>
    <row r="30" spans="1:15" s="1" customFormat="1" ht="25.5" customHeight="1">
      <c r="A30" s="6" t="s">
        <v>96</v>
      </c>
      <c r="B30" s="6" t="s">
        <v>97</v>
      </c>
      <c r="C30" s="22">
        <v>314.14</v>
      </c>
      <c r="D30" s="22"/>
      <c r="E30" s="22">
        <v>314.14</v>
      </c>
      <c r="F30" s="22">
        <v>314.14</v>
      </c>
      <c r="G30" s="22"/>
      <c r="H30" s="22"/>
      <c r="I30" s="22"/>
      <c r="J30" s="22"/>
      <c r="K30" s="22"/>
      <c r="L30" s="21"/>
      <c r="M30" s="48"/>
      <c r="N30" s="53"/>
      <c r="O30" s="21"/>
    </row>
    <row r="31" spans="1:15" s="1" customFormat="1" ht="37.5" customHeight="1">
      <c r="A31" s="6" t="s">
        <v>98</v>
      </c>
      <c r="B31" s="6" t="s">
        <v>99</v>
      </c>
      <c r="C31" s="22">
        <v>314.14</v>
      </c>
      <c r="D31" s="22"/>
      <c r="E31" s="22">
        <v>314.14</v>
      </c>
      <c r="F31" s="22">
        <v>314.14</v>
      </c>
      <c r="G31" s="22"/>
      <c r="H31" s="22"/>
      <c r="I31" s="22"/>
      <c r="J31" s="22"/>
      <c r="K31" s="22"/>
      <c r="L31" s="21"/>
      <c r="M31" s="48"/>
      <c r="N31" s="53"/>
      <c r="O31" s="21"/>
    </row>
    <row r="32" spans="1:15" s="1" customFormat="1" ht="25.5" customHeight="1">
      <c r="A32" s="6" t="s">
        <v>100</v>
      </c>
      <c r="B32" s="6" t="s">
        <v>101</v>
      </c>
      <c r="C32" s="22">
        <v>31.99</v>
      </c>
      <c r="D32" s="22"/>
      <c r="E32" s="22">
        <v>31.99</v>
      </c>
      <c r="F32" s="22">
        <v>31.99</v>
      </c>
      <c r="G32" s="22"/>
      <c r="H32" s="22"/>
      <c r="I32" s="22"/>
      <c r="J32" s="22"/>
      <c r="K32" s="22"/>
      <c r="L32" s="21"/>
      <c r="M32" s="48"/>
      <c r="N32" s="53"/>
      <c r="O32" s="21"/>
    </row>
    <row r="33" spans="1:15" s="1" customFormat="1" ht="25.5" customHeight="1">
      <c r="A33" s="6" t="s">
        <v>102</v>
      </c>
      <c r="B33" s="6" t="s">
        <v>103</v>
      </c>
      <c r="C33" s="22">
        <v>31.99</v>
      </c>
      <c r="D33" s="22"/>
      <c r="E33" s="22">
        <v>31.99</v>
      </c>
      <c r="F33" s="22">
        <v>31.99</v>
      </c>
      <c r="G33" s="22"/>
      <c r="H33" s="22"/>
      <c r="I33" s="22"/>
      <c r="J33" s="22"/>
      <c r="K33" s="22"/>
      <c r="L33" s="21"/>
      <c r="M33" s="48"/>
      <c r="N33" s="53"/>
      <c r="O33" s="21"/>
    </row>
    <row r="34" spans="1:15" s="1" customFormat="1" ht="25.5" customHeight="1">
      <c r="A34" s="6" t="s">
        <v>104</v>
      </c>
      <c r="B34" s="6" t="s">
        <v>105</v>
      </c>
      <c r="C34" s="22">
        <v>31.99</v>
      </c>
      <c r="D34" s="22"/>
      <c r="E34" s="22">
        <v>31.99</v>
      </c>
      <c r="F34" s="22">
        <v>31.99</v>
      </c>
      <c r="G34" s="22"/>
      <c r="H34" s="22"/>
      <c r="I34" s="22"/>
      <c r="J34" s="22"/>
      <c r="K34" s="22"/>
      <c r="L34" s="21"/>
      <c r="M34" s="48"/>
      <c r="N34" s="53"/>
      <c r="O34" s="21"/>
    </row>
    <row r="35" spans="1:16" s="1" customFormat="1" ht="2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5" s="1" customFormat="1" ht="2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s="1" customFormat="1" ht="21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s="1" customFormat="1" ht="21" customHeight="1">
      <c r="B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s="1" customFormat="1" ht="21" customHeight="1">
      <c r="B39" s="11"/>
      <c r="C39" s="11"/>
      <c r="D39" s="11"/>
      <c r="I39" s="11"/>
      <c r="K39" s="11"/>
      <c r="L39" s="11"/>
      <c r="N39" s="11"/>
      <c r="O39" s="11"/>
    </row>
    <row r="40" spans="10:13" s="1" customFormat="1" ht="21" customHeight="1">
      <c r="J40" s="11"/>
      <c r="K40" s="11"/>
      <c r="L40" s="11"/>
      <c r="M40" s="11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106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107</v>
      </c>
      <c r="B4" s="4"/>
      <c r="C4" s="45" t="s">
        <v>36</v>
      </c>
      <c r="D4" s="3" t="s">
        <v>108</v>
      </c>
      <c r="E4" s="4" t="s">
        <v>109</v>
      </c>
      <c r="F4" s="46" t="s">
        <v>110</v>
      </c>
      <c r="G4" s="4" t="s">
        <v>111</v>
      </c>
      <c r="H4" s="47" t="s">
        <v>112</v>
      </c>
      <c r="I4" s="13"/>
      <c r="J4" s="13"/>
    </row>
    <row r="5" spans="1:10" s="1" customFormat="1" ht="21" customHeight="1">
      <c r="A5" s="4" t="s">
        <v>113</v>
      </c>
      <c r="B5" s="4" t="s">
        <v>114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1246.73</v>
      </c>
      <c r="D7" s="22">
        <v>1156.73</v>
      </c>
      <c r="E7" s="22">
        <v>90</v>
      </c>
      <c r="F7" s="22"/>
      <c r="G7" s="21"/>
      <c r="H7" s="48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549.95</v>
      </c>
      <c r="D8" s="22">
        <v>549.95</v>
      </c>
      <c r="E8" s="22"/>
      <c r="F8" s="22"/>
      <c r="G8" s="21"/>
      <c r="H8" s="48"/>
    </row>
    <row r="9" spans="1:8" s="1" customFormat="1" ht="18.75" customHeight="1">
      <c r="A9" s="6" t="s">
        <v>54</v>
      </c>
      <c r="B9" s="6" t="s">
        <v>55</v>
      </c>
      <c r="C9" s="22">
        <v>543.92</v>
      </c>
      <c r="D9" s="22">
        <v>543.92</v>
      </c>
      <c r="E9" s="22"/>
      <c r="F9" s="22"/>
      <c r="G9" s="21"/>
      <c r="H9" s="48"/>
    </row>
    <row r="10" spans="1:8" s="1" customFormat="1" ht="18.75" customHeight="1">
      <c r="A10" s="6" t="s">
        <v>56</v>
      </c>
      <c r="B10" s="6" t="s">
        <v>57</v>
      </c>
      <c r="C10" s="22">
        <v>543.92</v>
      </c>
      <c r="D10" s="22">
        <v>543.92</v>
      </c>
      <c r="E10" s="22"/>
      <c r="F10" s="22"/>
      <c r="G10" s="21"/>
      <c r="H10" s="48"/>
    </row>
    <row r="11" spans="1:8" s="1" customFormat="1" ht="18.75" customHeight="1">
      <c r="A11" s="6" t="s">
        <v>58</v>
      </c>
      <c r="B11" s="6" t="s">
        <v>59</v>
      </c>
      <c r="C11" s="22">
        <v>6.03</v>
      </c>
      <c r="D11" s="22">
        <v>6.03</v>
      </c>
      <c r="E11" s="22"/>
      <c r="F11" s="22"/>
      <c r="G11" s="21"/>
      <c r="H11" s="48"/>
    </row>
    <row r="12" spans="1:8" s="1" customFormat="1" ht="18.75" customHeight="1">
      <c r="A12" s="6" t="s">
        <v>60</v>
      </c>
      <c r="B12" s="6" t="s">
        <v>61</v>
      </c>
      <c r="C12" s="22">
        <v>6.03</v>
      </c>
      <c r="D12" s="22">
        <v>6.03</v>
      </c>
      <c r="E12" s="22"/>
      <c r="F12" s="22"/>
      <c r="G12" s="21"/>
      <c r="H12" s="48"/>
    </row>
    <row r="13" spans="1:8" s="1" customFormat="1" ht="18.75" customHeight="1">
      <c r="A13" s="6" t="s">
        <v>62</v>
      </c>
      <c r="B13" s="6" t="s">
        <v>63</v>
      </c>
      <c r="C13" s="22">
        <v>86.31</v>
      </c>
      <c r="D13" s="22">
        <v>86.31</v>
      </c>
      <c r="E13" s="22"/>
      <c r="F13" s="22"/>
      <c r="G13" s="21"/>
      <c r="H13" s="48"/>
    </row>
    <row r="14" spans="1:8" s="1" customFormat="1" ht="18.75" customHeight="1">
      <c r="A14" s="6" t="s">
        <v>64</v>
      </c>
      <c r="B14" s="6" t="s">
        <v>65</v>
      </c>
      <c r="C14" s="22">
        <v>47.55</v>
      </c>
      <c r="D14" s="22">
        <v>47.55</v>
      </c>
      <c r="E14" s="22"/>
      <c r="F14" s="22"/>
      <c r="G14" s="21"/>
      <c r="H14" s="48"/>
    </row>
    <row r="15" spans="1:8" s="1" customFormat="1" ht="18.75" customHeight="1">
      <c r="A15" s="6" t="s">
        <v>66</v>
      </c>
      <c r="B15" s="6" t="s">
        <v>67</v>
      </c>
      <c r="C15" s="22">
        <v>44.91</v>
      </c>
      <c r="D15" s="22">
        <v>44.91</v>
      </c>
      <c r="E15" s="22"/>
      <c r="F15" s="22"/>
      <c r="G15" s="21"/>
      <c r="H15" s="48"/>
    </row>
    <row r="16" spans="1:8" s="1" customFormat="1" ht="18.75" customHeight="1">
      <c r="A16" s="6" t="s">
        <v>68</v>
      </c>
      <c r="B16" s="6" t="s">
        <v>69</v>
      </c>
      <c r="C16" s="22">
        <v>2.64</v>
      </c>
      <c r="D16" s="22">
        <v>2.64</v>
      </c>
      <c r="E16" s="22"/>
      <c r="F16" s="22"/>
      <c r="G16" s="21"/>
      <c r="H16" s="48"/>
    </row>
    <row r="17" spans="1:8" s="1" customFormat="1" ht="18.75" customHeight="1">
      <c r="A17" s="6" t="s">
        <v>70</v>
      </c>
      <c r="B17" s="6" t="s">
        <v>71</v>
      </c>
      <c r="C17" s="22">
        <v>4.5</v>
      </c>
      <c r="D17" s="22">
        <v>4.5</v>
      </c>
      <c r="E17" s="22"/>
      <c r="F17" s="22"/>
      <c r="G17" s="21"/>
      <c r="H17" s="48"/>
    </row>
    <row r="18" spans="1:8" s="1" customFormat="1" ht="18.75" customHeight="1">
      <c r="A18" s="6" t="s">
        <v>72</v>
      </c>
      <c r="B18" s="6" t="s">
        <v>73</v>
      </c>
      <c r="C18" s="22">
        <v>0.6</v>
      </c>
      <c r="D18" s="22">
        <v>0.6</v>
      </c>
      <c r="E18" s="22"/>
      <c r="F18" s="22"/>
      <c r="G18" s="21"/>
      <c r="H18" s="48"/>
    </row>
    <row r="19" spans="1:8" s="1" customFormat="1" ht="18.75" customHeight="1">
      <c r="A19" s="6" t="s">
        <v>74</v>
      </c>
      <c r="B19" s="6" t="s">
        <v>75</v>
      </c>
      <c r="C19" s="22">
        <v>1.4</v>
      </c>
      <c r="D19" s="22">
        <v>1.4</v>
      </c>
      <c r="E19" s="22"/>
      <c r="F19" s="22"/>
      <c r="G19" s="21"/>
      <c r="H19" s="48"/>
    </row>
    <row r="20" spans="1:8" s="1" customFormat="1" ht="18.75" customHeight="1">
      <c r="A20" s="6" t="s">
        <v>76</v>
      </c>
      <c r="B20" s="6" t="s">
        <v>77</v>
      </c>
      <c r="C20" s="22">
        <v>2.5</v>
      </c>
      <c r="D20" s="22">
        <v>2.5</v>
      </c>
      <c r="E20" s="22"/>
      <c r="F20" s="22"/>
      <c r="G20" s="21"/>
      <c r="H20" s="48"/>
    </row>
    <row r="21" spans="1:8" s="1" customFormat="1" ht="18.75" customHeight="1">
      <c r="A21" s="6" t="s">
        <v>78</v>
      </c>
      <c r="B21" s="6" t="s">
        <v>79</v>
      </c>
      <c r="C21" s="22">
        <v>34.26</v>
      </c>
      <c r="D21" s="22">
        <v>34.26</v>
      </c>
      <c r="E21" s="22"/>
      <c r="F21" s="22"/>
      <c r="G21" s="21"/>
      <c r="H21" s="48"/>
    </row>
    <row r="22" spans="1:8" s="1" customFormat="1" ht="18.75" customHeight="1">
      <c r="A22" s="6" t="s">
        <v>80</v>
      </c>
      <c r="B22" s="6" t="s">
        <v>81</v>
      </c>
      <c r="C22" s="22">
        <v>34.26</v>
      </c>
      <c r="D22" s="22">
        <v>34.26</v>
      </c>
      <c r="E22" s="22"/>
      <c r="F22" s="22"/>
      <c r="G22" s="21"/>
      <c r="H22" s="48"/>
    </row>
    <row r="23" spans="1:8" s="1" customFormat="1" ht="18.75" customHeight="1">
      <c r="A23" s="6" t="s">
        <v>82</v>
      </c>
      <c r="B23" s="6" t="s">
        <v>83</v>
      </c>
      <c r="C23" s="22">
        <v>23.85</v>
      </c>
      <c r="D23" s="22">
        <v>23.85</v>
      </c>
      <c r="E23" s="22"/>
      <c r="F23" s="22"/>
      <c r="G23" s="21"/>
      <c r="H23" s="48"/>
    </row>
    <row r="24" spans="1:8" s="1" customFormat="1" ht="18.75" customHeight="1">
      <c r="A24" s="6" t="s">
        <v>84</v>
      </c>
      <c r="B24" s="6" t="s">
        <v>85</v>
      </c>
      <c r="C24" s="22">
        <v>23.85</v>
      </c>
      <c r="D24" s="22">
        <v>23.85</v>
      </c>
      <c r="E24" s="22"/>
      <c r="F24" s="22"/>
      <c r="G24" s="21"/>
      <c r="H24" s="48"/>
    </row>
    <row r="25" spans="1:8" s="1" customFormat="1" ht="18.75" customHeight="1">
      <c r="A25" s="6" t="s">
        <v>86</v>
      </c>
      <c r="B25" s="6" t="s">
        <v>87</v>
      </c>
      <c r="C25" s="22">
        <v>23.85</v>
      </c>
      <c r="D25" s="22">
        <v>23.85</v>
      </c>
      <c r="E25" s="22"/>
      <c r="F25" s="22"/>
      <c r="G25" s="21"/>
      <c r="H25" s="48"/>
    </row>
    <row r="26" spans="1:8" s="1" customFormat="1" ht="18.75" customHeight="1">
      <c r="A26" s="6" t="s">
        <v>88</v>
      </c>
      <c r="B26" s="6" t="s">
        <v>89</v>
      </c>
      <c r="C26" s="22">
        <v>554.63</v>
      </c>
      <c r="D26" s="22">
        <v>464.63</v>
      </c>
      <c r="E26" s="22">
        <v>90</v>
      </c>
      <c r="F26" s="22"/>
      <c r="G26" s="21"/>
      <c r="H26" s="48"/>
    </row>
    <row r="27" spans="1:8" s="1" customFormat="1" ht="18.75" customHeight="1">
      <c r="A27" s="6" t="s">
        <v>90</v>
      </c>
      <c r="B27" s="6" t="s">
        <v>91</v>
      </c>
      <c r="C27" s="22">
        <v>240.49</v>
      </c>
      <c r="D27" s="22">
        <v>150.49</v>
      </c>
      <c r="E27" s="22">
        <v>90</v>
      </c>
      <c r="F27" s="22"/>
      <c r="G27" s="21"/>
      <c r="H27" s="48"/>
    </row>
    <row r="28" spans="1:8" s="1" customFormat="1" ht="18.75" customHeight="1">
      <c r="A28" s="6" t="s">
        <v>92</v>
      </c>
      <c r="B28" s="6" t="s">
        <v>93</v>
      </c>
      <c r="C28" s="22">
        <v>90</v>
      </c>
      <c r="D28" s="22"/>
      <c r="E28" s="22">
        <v>90</v>
      </c>
      <c r="F28" s="22"/>
      <c r="G28" s="21"/>
      <c r="H28" s="48"/>
    </row>
    <row r="29" spans="1:8" s="1" customFormat="1" ht="18.75" customHeight="1">
      <c r="A29" s="6" t="s">
        <v>94</v>
      </c>
      <c r="B29" s="6" t="s">
        <v>95</v>
      </c>
      <c r="C29" s="22">
        <v>150.49</v>
      </c>
      <c r="D29" s="22">
        <v>150.49</v>
      </c>
      <c r="E29" s="22"/>
      <c r="F29" s="22"/>
      <c r="G29" s="21"/>
      <c r="H29" s="48"/>
    </row>
    <row r="30" spans="1:8" s="1" customFormat="1" ht="18.75" customHeight="1">
      <c r="A30" s="6" t="s">
        <v>96</v>
      </c>
      <c r="B30" s="6" t="s">
        <v>97</v>
      </c>
      <c r="C30" s="22">
        <v>314.14</v>
      </c>
      <c r="D30" s="22">
        <v>314.14</v>
      </c>
      <c r="E30" s="22"/>
      <c r="F30" s="22"/>
      <c r="G30" s="21"/>
      <c r="H30" s="48"/>
    </row>
    <row r="31" spans="1:8" s="1" customFormat="1" ht="18.75" customHeight="1">
      <c r="A31" s="6" t="s">
        <v>98</v>
      </c>
      <c r="B31" s="6" t="s">
        <v>99</v>
      </c>
      <c r="C31" s="22">
        <v>314.14</v>
      </c>
      <c r="D31" s="22">
        <v>314.14</v>
      </c>
      <c r="E31" s="22"/>
      <c r="F31" s="22"/>
      <c r="G31" s="21"/>
      <c r="H31" s="48"/>
    </row>
    <row r="32" spans="1:8" s="1" customFormat="1" ht="18.75" customHeight="1">
      <c r="A32" s="6" t="s">
        <v>100</v>
      </c>
      <c r="B32" s="6" t="s">
        <v>101</v>
      </c>
      <c r="C32" s="22">
        <v>31.99</v>
      </c>
      <c r="D32" s="22">
        <v>31.99</v>
      </c>
      <c r="E32" s="22"/>
      <c r="F32" s="22"/>
      <c r="G32" s="21"/>
      <c r="H32" s="48"/>
    </row>
    <row r="33" spans="1:8" s="1" customFormat="1" ht="18.75" customHeight="1">
      <c r="A33" s="6" t="s">
        <v>102</v>
      </c>
      <c r="B33" s="6" t="s">
        <v>103</v>
      </c>
      <c r="C33" s="22">
        <v>31.99</v>
      </c>
      <c r="D33" s="22">
        <v>31.99</v>
      </c>
      <c r="E33" s="22"/>
      <c r="F33" s="22"/>
      <c r="G33" s="21"/>
      <c r="H33" s="48"/>
    </row>
    <row r="34" spans="1:8" s="1" customFormat="1" ht="18.75" customHeight="1">
      <c r="A34" s="6" t="s">
        <v>104</v>
      </c>
      <c r="B34" s="6" t="s">
        <v>105</v>
      </c>
      <c r="C34" s="22">
        <v>31.99</v>
      </c>
      <c r="D34" s="22">
        <v>31.99</v>
      </c>
      <c r="E34" s="22"/>
      <c r="F34" s="22"/>
      <c r="G34" s="21"/>
      <c r="H34" s="48"/>
    </row>
    <row r="35" spans="1:10" s="1" customFormat="1" ht="21" customHeight="1">
      <c r="A35" s="13"/>
      <c r="B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="1" customFormat="1" ht="21" customHeight="1"/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0"/>
  <sheetViews>
    <sheetView showGridLines="0" showZeros="0" tabSelected="1" workbookViewId="0" topLeftCell="A1">
      <selection activeCell="D13" sqref="D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115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116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117</v>
      </c>
      <c r="F5" s="34" t="s">
        <v>118</v>
      </c>
      <c r="G5" s="13"/>
    </row>
    <row r="6" spans="1:7" s="1" customFormat="1" ht="17.25" customHeight="1">
      <c r="A6" s="35" t="s">
        <v>119</v>
      </c>
      <c r="B6" s="36">
        <v>1045.16</v>
      </c>
      <c r="C6" s="37" t="s">
        <v>120</v>
      </c>
      <c r="D6" s="7">
        <f>'财拨总表（引用）'!B7</f>
        <v>1045.16</v>
      </c>
      <c r="E6" s="7">
        <f>'财拨总表（引用）'!C7</f>
        <v>1045.16</v>
      </c>
      <c r="F6" s="7">
        <f>'财拨总表（引用）'!D7</f>
        <v>0</v>
      </c>
      <c r="G6" s="13"/>
    </row>
    <row r="7" spans="1:7" s="1" customFormat="1" ht="17.25" customHeight="1">
      <c r="A7" s="35" t="s">
        <v>121</v>
      </c>
      <c r="B7" s="36">
        <v>1045.16</v>
      </c>
      <c r="C7" s="38" t="str">
        <f>'财拨总表（引用）'!A8</f>
        <v>一般公共服务支出</v>
      </c>
      <c r="D7" s="39">
        <f>'财拨总表（引用）'!B8</f>
        <v>498.87</v>
      </c>
      <c r="E7" s="39">
        <f>'财拨总表（引用）'!C8</f>
        <v>498.87</v>
      </c>
      <c r="F7" s="39">
        <f>'财拨总表（引用）'!D8</f>
        <v>0</v>
      </c>
      <c r="G7" s="13"/>
    </row>
    <row r="8" spans="1:7" s="1" customFormat="1" ht="17.25" customHeight="1">
      <c r="A8" s="35" t="s">
        <v>122</v>
      </c>
      <c r="B8" s="36"/>
      <c r="C8" s="38" t="str">
        <f>'财拨总表（引用）'!A9</f>
        <v>社会保障和就业支出</v>
      </c>
      <c r="D8" s="39">
        <f>'财拨总表（引用）'!B9</f>
        <v>86.31</v>
      </c>
      <c r="E8" s="39">
        <f>'财拨总表（引用）'!C9</f>
        <v>86.31</v>
      </c>
      <c r="F8" s="39">
        <f>'财拨总表（引用）'!D9</f>
        <v>0</v>
      </c>
      <c r="G8" s="13"/>
    </row>
    <row r="9" spans="1:7" s="1" customFormat="1" ht="17.25" customHeight="1">
      <c r="A9" s="35" t="s">
        <v>123</v>
      </c>
      <c r="B9" s="36"/>
      <c r="C9" s="38" t="str">
        <f>'财拨总表（引用）'!A10</f>
        <v>卫生健康支出</v>
      </c>
      <c r="D9" s="39">
        <f>'财拨总表（引用）'!B10</f>
        <v>23.85</v>
      </c>
      <c r="E9" s="39">
        <f>'财拨总表（引用）'!C10</f>
        <v>23.85</v>
      </c>
      <c r="F9" s="39">
        <f>'财拨总表（引用）'!D10</f>
        <v>0</v>
      </c>
      <c r="G9" s="13"/>
    </row>
    <row r="10" spans="1:7" s="1" customFormat="1" ht="17.25" customHeight="1">
      <c r="A10" s="35" t="s">
        <v>124</v>
      </c>
      <c r="B10" s="21"/>
      <c r="C10" s="38" t="str">
        <f>'财拨总表（引用）'!A11</f>
        <v>农林水支出</v>
      </c>
      <c r="D10" s="39">
        <f>'财拨总表（引用）'!B11</f>
        <v>404.14</v>
      </c>
      <c r="E10" s="39">
        <f>'财拨总表（引用）'!C11</f>
        <v>404.14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31.99</v>
      </c>
      <c r="E11" s="39">
        <f>'财拨总表（引用）'!C12</f>
        <v>31.99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9.5" customHeight="1">
      <c r="A13" s="40"/>
      <c r="B13" s="21"/>
      <c r="C13" s="42">
        <f>'财拨总表（引用）'!A46</f>
        <v>0</v>
      </c>
      <c r="D13" s="39">
        <f>'财拨总表（引用）'!B46</f>
        <v>0</v>
      </c>
      <c r="E13" s="39">
        <f>'财拨总表（引用）'!C46</f>
        <v>0</v>
      </c>
      <c r="F13" s="39">
        <f>'财拨总表（引用）'!D46</f>
        <v>0</v>
      </c>
      <c r="G13" s="13"/>
    </row>
    <row r="14" spans="1:7" s="1" customFormat="1" ht="19.5" customHeight="1">
      <c r="A14" s="40"/>
      <c r="B14" s="21"/>
      <c r="C14" s="42">
        <f>'财拨总表（引用）'!A47</f>
        <v>0</v>
      </c>
      <c r="D14" s="39">
        <f>'财拨总表（引用）'!B47</f>
        <v>0</v>
      </c>
      <c r="E14" s="39">
        <f>'财拨总表（引用）'!C47</f>
        <v>0</v>
      </c>
      <c r="F14" s="39">
        <f>'财拨总表（引用）'!D47</f>
        <v>0</v>
      </c>
      <c r="G14" s="13"/>
    </row>
    <row r="15" spans="1:7" s="1" customFormat="1" ht="19.5" customHeight="1">
      <c r="A15" s="40"/>
      <c r="B15" s="21"/>
      <c r="C15" s="42">
        <f>'财拨总表（引用）'!A48</f>
        <v>0</v>
      </c>
      <c r="D15" s="39">
        <f>'财拨总表（引用）'!B48</f>
        <v>0</v>
      </c>
      <c r="E15" s="39">
        <f>'财拨总表（引用）'!C48</f>
        <v>0</v>
      </c>
      <c r="F15" s="39">
        <f>'财拨总表（引用）'!D48</f>
        <v>0</v>
      </c>
      <c r="G15" s="13"/>
    </row>
    <row r="16" spans="1:7" s="1" customFormat="1" ht="19.5" customHeight="1">
      <c r="A16" s="40"/>
      <c r="B16" s="21"/>
      <c r="C16" s="42">
        <f>'财拨总表（引用）'!A49</f>
        <v>0</v>
      </c>
      <c r="D16" s="39">
        <f>'财拨总表（引用）'!B49</f>
        <v>0</v>
      </c>
      <c r="E16" s="39">
        <f>'财拨总表（引用）'!C49</f>
        <v>0</v>
      </c>
      <c r="F16" s="39">
        <f>'财拨总表（引用）'!D49</f>
        <v>0</v>
      </c>
      <c r="G16" s="13"/>
    </row>
    <row r="17" spans="1:7" s="1" customFormat="1" ht="17.25" customHeight="1">
      <c r="A17" s="40" t="s">
        <v>125</v>
      </c>
      <c r="B17" s="21"/>
      <c r="C17" s="39" t="s">
        <v>126</v>
      </c>
      <c r="D17" s="39"/>
      <c r="E17" s="39"/>
      <c r="F17" s="21"/>
      <c r="G17" s="13"/>
    </row>
    <row r="18" spans="1:7" s="1" customFormat="1" ht="17.25" customHeight="1">
      <c r="A18" s="17" t="s">
        <v>127</v>
      </c>
      <c r="B18" s="21"/>
      <c r="C18" s="39"/>
      <c r="D18" s="39"/>
      <c r="E18" s="39"/>
      <c r="F18" s="21"/>
      <c r="G18" s="13"/>
    </row>
    <row r="19" spans="1:7" s="1" customFormat="1" ht="17.25" customHeight="1">
      <c r="A19" s="40" t="s">
        <v>128</v>
      </c>
      <c r="B19" s="7"/>
      <c r="C19" s="39"/>
      <c r="D19" s="39"/>
      <c r="E19" s="39"/>
      <c r="F19" s="21"/>
      <c r="G19" s="13"/>
    </row>
    <row r="20" spans="1:7" s="1" customFormat="1" ht="17.25" customHeight="1">
      <c r="A20" s="40"/>
      <c r="B20" s="21"/>
      <c r="C20" s="39"/>
      <c r="D20" s="39"/>
      <c r="E20" s="39"/>
      <c r="F20" s="21"/>
      <c r="G20" s="13"/>
    </row>
    <row r="21" spans="1:7" s="1" customFormat="1" ht="17.25" customHeight="1">
      <c r="A21" s="40"/>
      <c r="B21" s="21"/>
      <c r="C21" s="39"/>
      <c r="D21" s="39"/>
      <c r="E21" s="39"/>
      <c r="F21" s="21"/>
      <c r="G21" s="13"/>
    </row>
    <row r="22" spans="1:7" s="1" customFormat="1" ht="17.25" customHeight="1">
      <c r="A22" s="43" t="s">
        <v>31</v>
      </c>
      <c r="B22" s="7">
        <f>B6</f>
        <v>1045.16</v>
      </c>
      <c r="C22" s="43" t="s">
        <v>32</v>
      </c>
      <c r="D22" s="7">
        <f>'财拨总表（引用）'!B7</f>
        <v>1045.16</v>
      </c>
      <c r="E22" s="7">
        <f>'财拨总表（引用）'!C7</f>
        <v>1045.16</v>
      </c>
      <c r="F22" s="7">
        <f>'财拨总表（引用）'!D7</f>
        <v>0</v>
      </c>
      <c r="G22" s="13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>
      <c r="AF48" s="11"/>
    </row>
    <row r="49" s="1" customFormat="1" ht="15">
      <c r="AD49" s="11"/>
    </row>
    <row r="50" spans="31:32" s="1" customFormat="1" ht="15">
      <c r="AE50" s="11"/>
      <c r="AF50" s="11"/>
    </row>
    <row r="51" spans="32:33" s="1" customFormat="1" ht="15">
      <c r="AF51" s="11"/>
      <c r="AG51" s="11"/>
    </row>
    <row r="52" s="1" customFormat="1" ht="15">
      <c r="AG52" s="44" t="s">
        <v>129</v>
      </c>
    </row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>
      <c r="Z89" s="11"/>
    </row>
    <row r="90" spans="23:26" s="1" customFormat="1" ht="15">
      <c r="W90" s="11"/>
      <c r="X90" s="11"/>
      <c r="Y90" s="11"/>
      <c r="Z90" s="44" t="s">
        <v>129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131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132</v>
      </c>
      <c r="D4" s="4"/>
      <c r="E4" s="4"/>
      <c r="F4" s="13"/>
      <c r="G4" s="13"/>
    </row>
    <row r="5" spans="1:7" s="1" customFormat="1" ht="21" customHeight="1">
      <c r="A5" s="4" t="s">
        <v>113</v>
      </c>
      <c r="B5" s="4" t="s">
        <v>114</v>
      </c>
      <c r="C5" s="4" t="s">
        <v>36</v>
      </c>
      <c r="D5" s="4" t="s">
        <v>108</v>
      </c>
      <c r="E5" s="4" t="s">
        <v>109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1045.16</v>
      </c>
      <c r="D7" s="22">
        <v>955.16</v>
      </c>
      <c r="E7" s="21">
        <v>90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498.87</v>
      </c>
      <c r="D8" s="22">
        <v>498.87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492.84</v>
      </c>
      <c r="D9" s="22">
        <v>492.84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492.84</v>
      </c>
      <c r="D10" s="22">
        <v>492.84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6.03</v>
      </c>
      <c r="D11" s="22">
        <v>6.03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6.03</v>
      </c>
      <c r="D12" s="22">
        <v>6.03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86.31</v>
      </c>
      <c r="D13" s="22">
        <v>86.31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47.55</v>
      </c>
      <c r="D14" s="22">
        <v>47.55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44.91</v>
      </c>
      <c r="D15" s="22">
        <v>44.91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2.64</v>
      </c>
      <c r="D16" s="22">
        <v>2.64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4.5</v>
      </c>
      <c r="D17" s="22">
        <v>4.5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0.6</v>
      </c>
      <c r="D18" s="22">
        <v>0.6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1.4</v>
      </c>
      <c r="D19" s="22">
        <v>1.4</v>
      </c>
      <c r="E19" s="21"/>
    </row>
    <row r="20" spans="1:5" s="1" customFormat="1" ht="18.75" customHeight="1">
      <c r="A20" s="6" t="s">
        <v>76</v>
      </c>
      <c r="B20" s="6" t="s">
        <v>77</v>
      </c>
      <c r="C20" s="22">
        <v>2.5</v>
      </c>
      <c r="D20" s="22">
        <v>2.5</v>
      </c>
      <c r="E20" s="21"/>
    </row>
    <row r="21" spans="1:5" s="1" customFormat="1" ht="18.75" customHeight="1">
      <c r="A21" s="6" t="s">
        <v>78</v>
      </c>
      <c r="B21" s="6" t="s">
        <v>79</v>
      </c>
      <c r="C21" s="22">
        <v>34.26</v>
      </c>
      <c r="D21" s="22">
        <v>34.26</v>
      </c>
      <c r="E21" s="21"/>
    </row>
    <row r="22" spans="1:5" s="1" customFormat="1" ht="18.75" customHeight="1">
      <c r="A22" s="6" t="s">
        <v>80</v>
      </c>
      <c r="B22" s="6" t="s">
        <v>81</v>
      </c>
      <c r="C22" s="22">
        <v>34.26</v>
      </c>
      <c r="D22" s="22">
        <v>34.26</v>
      </c>
      <c r="E22" s="21"/>
    </row>
    <row r="23" spans="1:5" s="1" customFormat="1" ht="18.75" customHeight="1">
      <c r="A23" s="6" t="s">
        <v>82</v>
      </c>
      <c r="B23" s="6" t="s">
        <v>83</v>
      </c>
      <c r="C23" s="22">
        <v>23.85</v>
      </c>
      <c r="D23" s="22">
        <v>23.85</v>
      </c>
      <c r="E23" s="21"/>
    </row>
    <row r="24" spans="1:5" s="1" customFormat="1" ht="18.75" customHeight="1">
      <c r="A24" s="6" t="s">
        <v>84</v>
      </c>
      <c r="B24" s="6" t="s">
        <v>85</v>
      </c>
      <c r="C24" s="22">
        <v>23.85</v>
      </c>
      <c r="D24" s="22">
        <v>23.85</v>
      </c>
      <c r="E24" s="21"/>
    </row>
    <row r="25" spans="1:5" s="1" customFormat="1" ht="18.75" customHeight="1">
      <c r="A25" s="6" t="s">
        <v>86</v>
      </c>
      <c r="B25" s="6" t="s">
        <v>87</v>
      </c>
      <c r="C25" s="22">
        <v>23.85</v>
      </c>
      <c r="D25" s="22">
        <v>23.85</v>
      </c>
      <c r="E25" s="21"/>
    </row>
    <row r="26" spans="1:5" s="1" customFormat="1" ht="18.75" customHeight="1">
      <c r="A26" s="6" t="s">
        <v>88</v>
      </c>
      <c r="B26" s="6" t="s">
        <v>89</v>
      </c>
      <c r="C26" s="22">
        <v>404.14</v>
      </c>
      <c r="D26" s="22">
        <v>314.14</v>
      </c>
      <c r="E26" s="21">
        <v>90</v>
      </c>
    </row>
    <row r="27" spans="1:5" s="1" customFormat="1" ht="18.75" customHeight="1">
      <c r="A27" s="6" t="s">
        <v>90</v>
      </c>
      <c r="B27" s="6" t="s">
        <v>91</v>
      </c>
      <c r="C27" s="22">
        <v>90</v>
      </c>
      <c r="D27" s="22"/>
      <c r="E27" s="21">
        <v>90</v>
      </c>
    </row>
    <row r="28" spans="1:5" s="1" customFormat="1" ht="18.75" customHeight="1">
      <c r="A28" s="6" t="s">
        <v>92</v>
      </c>
      <c r="B28" s="6" t="s">
        <v>93</v>
      </c>
      <c r="C28" s="22">
        <v>90</v>
      </c>
      <c r="D28" s="22"/>
      <c r="E28" s="21">
        <v>90</v>
      </c>
    </row>
    <row r="29" spans="1:5" s="1" customFormat="1" ht="18.75" customHeight="1">
      <c r="A29" s="6" t="s">
        <v>96</v>
      </c>
      <c r="B29" s="6" t="s">
        <v>97</v>
      </c>
      <c r="C29" s="22">
        <v>314.14</v>
      </c>
      <c r="D29" s="22">
        <v>314.14</v>
      </c>
      <c r="E29" s="21"/>
    </row>
    <row r="30" spans="1:5" s="1" customFormat="1" ht="18.75" customHeight="1">
      <c r="A30" s="6" t="s">
        <v>98</v>
      </c>
      <c r="B30" s="6" t="s">
        <v>99</v>
      </c>
      <c r="C30" s="22">
        <v>314.14</v>
      </c>
      <c r="D30" s="22">
        <v>314.14</v>
      </c>
      <c r="E30" s="21"/>
    </row>
    <row r="31" spans="1:5" s="1" customFormat="1" ht="18.75" customHeight="1">
      <c r="A31" s="6" t="s">
        <v>100</v>
      </c>
      <c r="B31" s="6" t="s">
        <v>101</v>
      </c>
      <c r="C31" s="22">
        <v>31.99</v>
      </c>
      <c r="D31" s="22">
        <v>31.99</v>
      </c>
      <c r="E31" s="21"/>
    </row>
    <row r="32" spans="1:5" s="1" customFormat="1" ht="18.75" customHeight="1">
      <c r="A32" s="6" t="s">
        <v>102</v>
      </c>
      <c r="B32" s="6" t="s">
        <v>103</v>
      </c>
      <c r="C32" s="22">
        <v>31.99</v>
      </c>
      <c r="D32" s="22">
        <v>31.99</v>
      </c>
      <c r="E32" s="21"/>
    </row>
    <row r="33" spans="1:5" s="1" customFormat="1" ht="18.75" customHeight="1">
      <c r="A33" s="6" t="s">
        <v>104</v>
      </c>
      <c r="B33" s="6" t="s">
        <v>105</v>
      </c>
      <c r="C33" s="22">
        <v>31.99</v>
      </c>
      <c r="D33" s="22">
        <v>31.99</v>
      </c>
      <c r="E33" s="21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="1" customFormat="1" ht="21" customHeight="1"/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134</v>
      </c>
      <c r="B4" s="4"/>
      <c r="C4" s="4" t="s">
        <v>135</v>
      </c>
      <c r="D4" s="4"/>
      <c r="E4" s="4"/>
      <c r="F4" s="13"/>
      <c r="G4" s="13"/>
    </row>
    <row r="5" spans="1:7" s="1" customFormat="1" ht="21" customHeight="1">
      <c r="A5" s="4" t="s">
        <v>113</v>
      </c>
      <c r="B5" s="3" t="s">
        <v>114</v>
      </c>
      <c r="C5" s="19" t="s">
        <v>36</v>
      </c>
      <c r="D5" s="19" t="s">
        <v>136</v>
      </c>
      <c r="E5" s="19" t="s">
        <v>137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955.16</v>
      </c>
      <c r="D7" s="22">
        <v>713</v>
      </c>
      <c r="E7" s="21">
        <v>242.16</v>
      </c>
      <c r="F7" s="31"/>
      <c r="G7" s="31"/>
      <c r="H7" s="11"/>
    </row>
    <row r="8" spans="1:5" s="1" customFormat="1" ht="18.75" customHeight="1">
      <c r="A8" s="6"/>
      <c r="B8" s="6" t="s">
        <v>138</v>
      </c>
      <c r="C8" s="22">
        <v>678.74</v>
      </c>
      <c r="D8" s="22">
        <v>678.74</v>
      </c>
      <c r="E8" s="21"/>
    </row>
    <row r="9" spans="1:5" s="1" customFormat="1" ht="18.75" customHeight="1">
      <c r="A9" s="6" t="s">
        <v>139</v>
      </c>
      <c r="B9" s="6" t="s">
        <v>140</v>
      </c>
      <c r="C9" s="22">
        <v>169.05</v>
      </c>
      <c r="D9" s="22">
        <v>169.05</v>
      </c>
      <c r="E9" s="21"/>
    </row>
    <row r="10" spans="1:5" s="1" customFormat="1" ht="18.75" customHeight="1">
      <c r="A10" s="6" t="s">
        <v>141</v>
      </c>
      <c r="B10" s="6" t="s">
        <v>142</v>
      </c>
      <c r="C10" s="22">
        <v>97.52</v>
      </c>
      <c r="D10" s="22">
        <v>97.52</v>
      </c>
      <c r="E10" s="21"/>
    </row>
    <row r="11" spans="1:5" s="1" customFormat="1" ht="18.75" customHeight="1">
      <c r="A11" s="6" t="s">
        <v>143</v>
      </c>
      <c r="B11" s="6" t="s">
        <v>144</v>
      </c>
      <c r="C11" s="22">
        <v>2.6</v>
      </c>
      <c r="D11" s="22">
        <v>2.6</v>
      </c>
      <c r="E11" s="21"/>
    </row>
    <row r="12" spans="1:5" s="1" customFormat="1" ht="18.75" customHeight="1">
      <c r="A12" s="6" t="s">
        <v>145</v>
      </c>
      <c r="B12" s="6" t="s">
        <v>146</v>
      </c>
      <c r="C12" s="22">
        <v>18.12</v>
      </c>
      <c r="D12" s="22">
        <v>18.12</v>
      </c>
      <c r="E12" s="21"/>
    </row>
    <row r="13" spans="1:5" s="1" customFormat="1" ht="18.75" customHeight="1">
      <c r="A13" s="6" t="s">
        <v>147</v>
      </c>
      <c r="B13" s="6" t="s">
        <v>148</v>
      </c>
      <c r="C13" s="22">
        <v>14.09</v>
      </c>
      <c r="D13" s="22">
        <v>14.09</v>
      </c>
      <c r="E13" s="21"/>
    </row>
    <row r="14" spans="1:5" s="1" customFormat="1" ht="18.75" customHeight="1">
      <c r="A14" s="6" t="s">
        <v>149</v>
      </c>
      <c r="B14" s="6" t="s">
        <v>150</v>
      </c>
      <c r="C14" s="22">
        <v>44.91</v>
      </c>
      <c r="D14" s="22">
        <v>44.91</v>
      </c>
      <c r="E14" s="21"/>
    </row>
    <row r="15" spans="1:5" s="1" customFormat="1" ht="18.75" customHeight="1">
      <c r="A15" s="6" t="s">
        <v>151</v>
      </c>
      <c r="B15" s="6" t="s">
        <v>152</v>
      </c>
      <c r="C15" s="22">
        <v>2.64</v>
      </c>
      <c r="D15" s="22">
        <v>2.64</v>
      </c>
      <c r="E15" s="21"/>
    </row>
    <row r="16" spans="1:5" s="1" customFormat="1" ht="18.75" customHeight="1">
      <c r="A16" s="6" t="s">
        <v>153</v>
      </c>
      <c r="B16" s="6" t="s">
        <v>154</v>
      </c>
      <c r="C16" s="22">
        <v>15.99</v>
      </c>
      <c r="D16" s="22">
        <v>15.99</v>
      </c>
      <c r="E16" s="21"/>
    </row>
    <row r="17" spans="1:5" s="1" customFormat="1" ht="18.75" customHeight="1">
      <c r="A17" s="6" t="s">
        <v>155</v>
      </c>
      <c r="B17" s="6" t="s">
        <v>156</v>
      </c>
      <c r="C17" s="22">
        <v>0.95</v>
      </c>
      <c r="D17" s="22">
        <v>0.95</v>
      </c>
      <c r="E17" s="21"/>
    </row>
    <row r="18" spans="1:5" s="1" customFormat="1" ht="18.75" customHeight="1">
      <c r="A18" s="6" t="s">
        <v>157</v>
      </c>
      <c r="B18" s="6" t="s">
        <v>158</v>
      </c>
      <c r="C18" s="22">
        <v>6.91</v>
      </c>
      <c r="D18" s="22">
        <v>6.91</v>
      </c>
      <c r="E18" s="21"/>
    </row>
    <row r="19" spans="1:5" s="1" customFormat="1" ht="18.75" customHeight="1">
      <c r="A19" s="6" t="s">
        <v>159</v>
      </c>
      <c r="B19" s="6" t="s">
        <v>160</v>
      </c>
      <c r="C19" s="22">
        <v>0.6</v>
      </c>
      <c r="D19" s="22">
        <v>0.6</v>
      </c>
      <c r="E19" s="21"/>
    </row>
    <row r="20" spans="1:5" s="1" customFormat="1" ht="18.75" customHeight="1">
      <c r="A20" s="6" t="s">
        <v>161</v>
      </c>
      <c r="B20" s="6" t="s">
        <v>162</v>
      </c>
      <c r="C20" s="22">
        <v>1.4</v>
      </c>
      <c r="D20" s="22">
        <v>1.4</v>
      </c>
      <c r="E20" s="21"/>
    </row>
    <row r="21" spans="1:5" s="1" customFormat="1" ht="18.75" customHeight="1">
      <c r="A21" s="6" t="s">
        <v>163</v>
      </c>
      <c r="B21" s="6" t="s">
        <v>164</v>
      </c>
      <c r="C21" s="22">
        <v>2.5</v>
      </c>
      <c r="D21" s="22">
        <v>2.5</v>
      </c>
      <c r="E21" s="21"/>
    </row>
    <row r="22" spans="1:5" s="1" customFormat="1" ht="18.75" customHeight="1">
      <c r="A22" s="6" t="s">
        <v>165</v>
      </c>
      <c r="B22" s="6" t="s">
        <v>166</v>
      </c>
      <c r="C22" s="22">
        <v>31.99</v>
      </c>
      <c r="D22" s="22">
        <v>31.99</v>
      </c>
      <c r="E22" s="21"/>
    </row>
    <row r="23" spans="1:5" s="1" customFormat="1" ht="18.75" customHeight="1">
      <c r="A23" s="6" t="s">
        <v>167</v>
      </c>
      <c r="B23" s="6" t="s">
        <v>168</v>
      </c>
      <c r="C23" s="22">
        <v>7.33</v>
      </c>
      <c r="D23" s="22">
        <v>7.33</v>
      </c>
      <c r="E23" s="21"/>
    </row>
    <row r="24" spans="1:5" s="1" customFormat="1" ht="18.75" customHeight="1">
      <c r="A24" s="6" t="s">
        <v>169</v>
      </c>
      <c r="B24" s="6" t="s">
        <v>170</v>
      </c>
      <c r="C24" s="22">
        <v>262.14</v>
      </c>
      <c r="D24" s="22">
        <v>262.14</v>
      </c>
      <c r="E24" s="21"/>
    </row>
    <row r="25" spans="1:5" s="1" customFormat="1" ht="18.75" customHeight="1">
      <c r="A25" s="6"/>
      <c r="B25" s="6" t="s">
        <v>171</v>
      </c>
      <c r="C25" s="22">
        <v>234.97</v>
      </c>
      <c r="D25" s="22"/>
      <c r="E25" s="21">
        <v>234.97</v>
      </c>
    </row>
    <row r="26" spans="1:5" s="1" customFormat="1" ht="18.75" customHeight="1">
      <c r="A26" s="6" t="s">
        <v>172</v>
      </c>
      <c r="B26" s="6" t="s">
        <v>173</v>
      </c>
      <c r="C26" s="22">
        <v>60.38</v>
      </c>
      <c r="D26" s="22"/>
      <c r="E26" s="21">
        <v>60.38</v>
      </c>
    </row>
    <row r="27" spans="1:5" s="1" customFormat="1" ht="18.75" customHeight="1">
      <c r="A27" s="6" t="s">
        <v>174</v>
      </c>
      <c r="B27" s="6" t="s">
        <v>175</v>
      </c>
      <c r="C27" s="22">
        <v>1.79</v>
      </c>
      <c r="D27" s="22"/>
      <c r="E27" s="21">
        <v>1.79</v>
      </c>
    </row>
    <row r="28" spans="1:5" s="1" customFormat="1" ht="18.75" customHeight="1">
      <c r="A28" s="6" t="s">
        <v>176</v>
      </c>
      <c r="B28" s="6" t="s">
        <v>177</v>
      </c>
      <c r="C28" s="22">
        <v>0.89</v>
      </c>
      <c r="D28" s="22"/>
      <c r="E28" s="21">
        <v>0.89</v>
      </c>
    </row>
    <row r="29" spans="1:5" s="1" customFormat="1" ht="18.75" customHeight="1">
      <c r="A29" s="6" t="s">
        <v>178</v>
      </c>
      <c r="B29" s="6" t="s">
        <v>179</v>
      </c>
      <c r="C29" s="22">
        <v>2.69</v>
      </c>
      <c r="D29" s="22"/>
      <c r="E29" s="21">
        <v>2.69</v>
      </c>
    </row>
    <row r="30" spans="1:5" s="1" customFormat="1" ht="18.75" customHeight="1">
      <c r="A30" s="6" t="s">
        <v>180</v>
      </c>
      <c r="B30" s="6" t="s">
        <v>181</v>
      </c>
      <c r="C30" s="22">
        <v>5.39</v>
      </c>
      <c r="D30" s="22"/>
      <c r="E30" s="21">
        <v>5.39</v>
      </c>
    </row>
    <row r="31" spans="1:5" s="1" customFormat="1" ht="18.75" customHeight="1">
      <c r="A31" s="6" t="s">
        <v>182</v>
      </c>
      <c r="B31" s="6" t="s">
        <v>183</v>
      </c>
      <c r="C31" s="22">
        <v>1.18</v>
      </c>
      <c r="D31" s="22"/>
      <c r="E31" s="21">
        <v>1.18</v>
      </c>
    </row>
    <row r="32" spans="1:5" s="1" customFormat="1" ht="18.75" customHeight="1">
      <c r="A32" s="6" t="s">
        <v>184</v>
      </c>
      <c r="B32" s="6" t="s">
        <v>185</v>
      </c>
      <c r="C32" s="22">
        <v>0.89</v>
      </c>
      <c r="D32" s="22"/>
      <c r="E32" s="21">
        <v>0.89</v>
      </c>
    </row>
    <row r="33" spans="1:5" s="1" customFormat="1" ht="18.75" customHeight="1">
      <c r="A33" s="6" t="s">
        <v>186</v>
      </c>
      <c r="B33" s="6" t="s">
        <v>187</v>
      </c>
      <c r="C33" s="22">
        <v>17.08</v>
      </c>
      <c r="D33" s="22"/>
      <c r="E33" s="21">
        <v>17.08</v>
      </c>
    </row>
    <row r="34" spans="1:5" s="1" customFormat="1" ht="18.75" customHeight="1">
      <c r="A34" s="6" t="s">
        <v>188</v>
      </c>
      <c r="B34" s="6" t="s">
        <v>189</v>
      </c>
      <c r="C34" s="22">
        <v>5.39</v>
      </c>
      <c r="D34" s="22"/>
      <c r="E34" s="21">
        <v>5.39</v>
      </c>
    </row>
    <row r="35" spans="1:5" s="1" customFormat="1" ht="18.75" customHeight="1">
      <c r="A35" s="6" t="s">
        <v>190</v>
      </c>
      <c r="B35" s="6" t="s">
        <v>191</v>
      </c>
      <c r="C35" s="22">
        <v>6.29</v>
      </c>
      <c r="D35" s="22"/>
      <c r="E35" s="21">
        <v>6.29</v>
      </c>
    </row>
    <row r="36" spans="1:5" s="1" customFormat="1" ht="18.75" customHeight="1">
      <c r="A36" s="6" t="s">
        <v>192</v>
      </c>
      <c r="B36" s="6" t="s">
        <v>193</v>
      </c>
      <c r="C36" s="22">
        <v>3.1</v>
      </c>
      <c r="D36" s="22"/>
      <c r="E36" s="21">
        <v>3.1</v>
      </c>
    </row>
    <row r="37" spans="1:5" s="1" customFormat="1" ht="18.75" customHeight="1">
      <c r="A37" s="6" t="s">
        <v>194</v>
      </c>
      <c r="B37" s="6" t="s">
        <v>195</v>
      </c>
      <c r="C37" s="22">
        <v>21</v>
      </c>
      <c r="D37" s="22"/>
      <c r="E37" s="21">
        <v>21</v>
      </c>
    </row>
    <row r="38" spans="1:5" s="1" customFormat="1" ht="18.75" customHeight="1">
      <c r="A38" s="6" t="s">
        <v>196</v>
      </c>
      <c r="B38" s="6" t="s">
        <v>197</v>
      </c>
      <c r="C38" s="22">
        <v>18.48</v>
      </c>
      <c r="D38" s="22"/>
      <c r="E38" s="21">
        <v>18.48</v>
      </c>
    </row>
    <row r="39" spans="1:5" s="1" customFormat="1" ht="18.75" customHeight="1">
      <c r="A39" s="6" t="s">
        <v>198</v>
      </c>
      <c r="B39" s="6" t="s">
        <v>199</v>
      </c>
      <c r="C39" s="22">
        <v>6.29</v>
      </c>
      <c r="D39" s="22"/>
      <c r="E39" s="21">
        <v>6.29</v>
      </c>
    </row>
    <row r="40" spans="1:5" s="1" customFormat="1" ht="18.75" customHeight="1">
      <c r="A40" s="6" t="s">
        <v>200</v>
      </c>
      <c r="B40" s="6" t="s">
        <v>201</v>
      </c>
      <c r="C40" s="22">
        <v>6.03</v>
      </c>
      <c r="D40" s="22"/>
      <c r="E40" s="21">
        <v>6.03</v>
      </c>
    </row>
    <row r="41" spans="1:5" s="1" customFormat="1" ht="18.75" customHeight="1">
      <c r="A41" s="6" t="s">
        <v>202</v>
      </c>
      <c r="B41" s="6" t="s">
        <v>203</v>
      </c>
      <c r="C41" s="22">
        <v>18</v>
      </c>
      <c r="D41" s="22"/>
      <c r="E41" s="21">
        <v>18</v>
      </c>
    </row>
    <row r="42" spans="1:5" s="1" customFormat="1" ht="18.75" customHeight="1">
      <c r="A42" s="6" t="s">
        <v>204</v>
      </c>
      <c r="B42" s="6" t="s">
        <v>205</v>
      </c>
      <c r="C42" s="22">
        <v>8</v>
      </c>
      <c r="D42" s="22"/>
      <c r="E42" s="21">
        <v>8</v>
      </c>
    </row>
    <row r="43" spans="1:5" s="1" customFormat="1" ht="18.75" customHeight="1">
      <c r="A43" s="6" t="s">
        <v>206</v>
      </c>
      <c r="B43" s="6" t="s">
        <v>207</v>
      </c>
      <c r="C43" s="22">
        <v>18.24</v>
      </c>
      <c r="D43" s="22"/>
      <c r="E43" s="21">
        <v>18.24</v>
      </c>
    </row>
    <row r="44" spans="1:5" s="1" customFormat="1" ht="18.75" customHeight="1">
      <c r="A44" s="6" t="s">
        <v>208</v>
      </c>
      <c r="B44" s="6" t="s">
        <v>209</v>
      </c>
      <c r="C44" s="22">
        <v>3.59</v>
      </c>
      <c r="D44" s="22"/>
      <c r="E44" s="21">
        <v>3.59</v>
      </c>
    </row>
    <row r="45" spans="1:5" s="1" customFormat="1" ht="18.75" customHeight="1">
      <c r="A45" s="6" t="s">
        <v>210</v>
      </c>
      <c r="B45" s="6" t="s">
        <v>211</v>
      </c>
      <c r="C45" s="22">
        <v>30.27</v>
      </c>
      <c r="D45" s="22"/>
      <c r="E45" s="21">
        <v>30.27</v>
      </c>
    </row>
    <row r="46" spans="1:5" s="1" customFormat="1" ht="18.75" customHeight="1">
      <c r="A46" s="6"/>
      <c r="B46" s="6" t="s">
        <v>212</v>
      </c>
      <c r="C46" s="22">
        <v>34.26</v>
      </c>
      <c r="D46" s="22">
        <v>34.26</v>
      </c>
      <c r="E46" s="21"/>
    </row>
    <row r="47" spans="1:5" s="1" customFormat="1" ht="18.75" customHeight="1">
      <c r="A47" s="6" t="s">
        <v>213</v>
      </c>
      <c r="B47" s="6" t="s">
        <v>214</v>
      </c>
      <c r="C47" s="22">
        <v>0.36</v>
      </c>
      <c r="D47" s="22">
        <v>0.36</v>
      </c>
      <c r="E47" s="21"/>
    </row>
    <row r="48" spans="1:5" s="1" customFormat="1" ht="18.75" customHeight="1">
      <c r="A48" s="6" t="s">
        <v>215</v>
      </c>
      <c r="B48" s="6" t="s">
        <v>216</v>
      </c>
      <c r="C48" s="22">
        <v>0.72</v>
      </c>
      <c r="D48" s="22">
        <v>0.72</v>
      </c>
      <c r="E48" s="21"/>
    </row>
    <row r="49" spans="1:5" s="1" customFormat="1" ht="18.75" customHeight="1">
      <c r="A49" s="6" t="s">
        <v>217</v>
      </c>
      <c r="B49" s="6" t="s">
        <v>218</v>
      </c>
      <c r="C49" s="22">
        <v>19.8</v>
      </c>
      <c r="D49" s="22">
        <v>19.8</v>
      </c>
      <c r="E49" s="21"/>
    </row>
    <row r="50" spans="1:5" s="1" customFormat="1" ht="18.75" customHeight="1">
      <c r="A50" s="6" t="s">
        <v>219</v>
      </c>
      <c r="B50" s="6" t="s">
        <v>220</v>
      </c>
      <c r="C50" s="22">
        <v>10.14</v>
      </c>
      <c r="D50" s="22">
        <v>10.14</v>
      </c>
      <c r="E50" s="21"/>
    </row>
    <row r="51" spans="1:5" s="1" customFormat="1" ht="18.75" customHeight="1">
      <c r="A51" s="6" t="s">
        <v>221</v>
      </c>
      <c r="B51" s="6" t="s">
        <v>222</v>
      </c>
      <c r="C51" s="22">
        <v>2.8</v>
      </c>
      <c r="D51" s="22">
        <v>2.8</v>
      </c>
      <c r="E51" s="21"/>
    </row>
    <row r="52" spans="1:5" s="1" customFormat="1" ht="18.75" customHeight="1">
      <c r="A52" s="6" t="s">
        <v>223</v>
      </c>
      <c r="B52" s="6" t="s">
        <v>224</v>
      </c>
      <c r="C52" s="22">
        <v>0.44</v>
      </c>
      <c r="D52" s="22">
        <v>0.44</v>
      </c>
      <c r="E52" s="21"/>
    </row>
    <row r="53" spans="1:5" s="1" customFormat="1" ht="18.75" customHeight="1">
      <c r="A53" s="6"/>
      <c r="B53" s="6" t="s">
        <v>225</v>
      </c>
      <c r="C53" s="22">
        <v>7.19</v>
      </c>
      <c r="D53" s="22"/>
      <c r="E53" s="21">
        <v>7.19</v>
      </c>
    </row>
    <row r="54" spans="1:5" s="1" customFormat="1" ht="18.75" customHeight="1">
      <c r="A54" s="6" t="s">
        <v>226</v>
      </c>
      <c r="B54" s="6" t="s">
        <v>227</v>
      </c>
      <c r="C54" s="22">
        <v>7.19</v>
      </c>
      <c r="D54" s="22"/>
      <c r="E54" s="21">
        <v>7.19</v>
      </c>
    </row>
    <row r="55" spans="1:8" s="1" customFormat="1" ht="21" customHeight="1">
      <c r="A55" s="13"/>
      <c r="B55" s="13"/>
      <c r="C55" s="13"/>
      <c r="D55" s="13"/>
      <c r="E55" s="13"/>
      <c r="F55" s="13"/>
      <c r="G55" s="13"/>
      <c r="H55" s="11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pans="1:6" s="1" customFormat="1" ht="21" customHeight="1">
      <c r="A57" s="13"/>
      <c r="B57" s="13"/>
      <c r="C57" s="13"/>
      <c r="D57" s="13"/>
      <c r="E57" s="13"/>
      <c r="F57" s="13"/>
    </row>
    <row r="58" spans="1:7" s="1" customFormat="1" ht="21" customHeight="1">
      <c r="A58" s="13"/>
      <c r="B58" s="13"/>
      <c r="C58" s="13"/>
      <c r="D58" s="13"/>
      <c r="E58" s="13"/>
      <c r="F58" s="13"/>
      <c r="G58" s="13"/>
    </row>
    <row r="59" spans="1:7" s="1" customFormat="1" ht="21" customHeight="1">
      <c r="A59" s="13"/>
      <c r="B59" s="13"/>
      <c r="C59" s="13"/>
      <c r="D59" s="13"/>
      <c r="E59" s="13"/>
      <c r="F59" s="13"/>
      <c r="G59" s="13"/>
    </row>
    <row r="60" spans="1:7" s="1" customFormat="1" ht="21" customHeight="1">
      <c r="A60" s="13"/>
      <c r="B60" s="13"/>
      <c r="C60" s="13"/>
      <c r="D60" s="13"/>
      <c r="E60" s="13"/>
      <c r="F60" s="13"/>
      <c r="G60" s="13"/>
    </row>
    <row r="61" spans="1:7" s="1" customFormat="1" ht="21" customHeight="1">
      <c r="A61" s="13"/>
      <c r="B61" s="13"/>
      <c r="C61" s="13"/>
      <c r="D61" s="13"/>
      <c r="E61" s="13"/>
      <c r="F61" s="13"/>
      <c r="G61" s="13"/>
    </row>
    <row r="62" spans="1:7" s="1" customFormat="1" ht="21" customHeight="1">
      <c r="A62" s="13"/>
      <c r="B62" s="13"/>
      <c r="C62" s="13"/>
      <c r="D62" s="13"/>
      <c r="E62" s="13"/>
      <c r="F62" s="13"/>
      <c r="G62" s="13"/>
    </row>
    <row r="63" spans="1:7" s="1" customFormat="1" ht="21" customHeight="1">
      <c r="A63" s="13"/>
      <c r="B63" s="13"/>
      <c r="C63" s="13"/>
      <c r="D63" s="13"/>
      <c r="E63" s="13"/>
      <c r="F63" s="13"/>
      <c r="G63" s="13"/>
    </row>
    <row r="64" s="1" customFormat="1" ht="21" customHeight="1"/>
    <row r="65" spans="1:7" s="1" customFormat="1" ht="21" customHeight="1">
      <c r="A65" s="13"/>
      <c r="B65" s="13"/>
      <c r="C65" s="13"/>
      <c r="D65" s="13"/>
      <c r="E65" s="13"/>
      <c r="F65" s="13"/>
      <c r="G6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228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229</v>
      </c>
      <c r="B4" s="5" t="s">
        <v>230</v>
      </c>
      <c r="C4" s="5" t="s">
        <v>36</v>
      </c>
      <c r="D4" s="26" t="s">
        <v>231</v>
      </c>
      <c r="E4" s="5" t="s">
        <v>232</v>
      </c>
      <c r="F4" s="27" t="s">
        <v>233</v>
      </c>
      <c r="G4" s="5" t="s">
        <v>234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29</v>
      </c>
      <c r="D6" s="22"/>
      <c r="E6" s="22">
        <v>21</v>
      </c>
      <c r="F6" s="21">
        <v>8</v>
      </c>
      <c r="G6" s="21"/>
    </row>
    <row r="7" spans="1:7" s="1" customFormat="1" ht="22.5" customHeight="1">
      <c r="A7" s="6" t="s">
        <v>235</v>
      </c>
      <c r="B7" s="6" t="s">
        <v>236</v>
      </c>
      <c r="C7" s="22">
        <v>29</v>
      </c>
      <c r="D7" s="22"/>
      <c r="E7" s="22">
        <v>21</v>
      </c>
      <c r="F7" s="21">
        <v>8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237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132</v>
      </c>
      <c r="D4" s="4"/>
      <c r="E4" s="4"/>
      <c r="F4" s="13"/>
      <c r="G4" s="13"/>
    </row>
    <row r="5" spans="1:7" s="1" customFormat="1" ht="21" customHeight="1">
      <c r="A5" s="4" t="s">
        <v>113</v>
      </c>
      <c r="B5" s="3" t="s">
        <v>114</v>
      </c>
      <c r="C5" s="19" t="s">
        <v>36</v>
      </c>
      <c r="D5" s="19" t="s">
        <v>108</v>
      </c>
      <c r="E5" s="19" t="s">
        <v>109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2020-06-16T07:24:05Z</dcterms:created>
  <dcterms:modified xsi:type="dcterms:W3CDTF">2020-06-16T07:25:43Z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