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<sst xmlns="http://schemas.openxmlformats.org/spreadsheetml/2006/main" count="25" uniqueCount="25">
  <si>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2020年瑞金市本级政府性基金预算支出决算表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</si>
  <si>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</si>
  <si>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</si>
  <si>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</si>
  <si>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</si>
  <si>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</si>
  <si>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</si>
  <si>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2019年   决算数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</si>
  <si>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</si>
  <si>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</si>
  <si>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</si>
  <si>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</si>
  <si>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</si>
  <si>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</si>
  <si>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</si>
  <si>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其他支出</t>
  </si>
  <si>
    <t>债务付息支出</t>
  </si>
  <si>
    <t>债务发行费用支出</t>
  </si>
  <si>
    <t>抗疫特别国债安排的支出</t>
  </si>
  <si>
    <t>上解上级支出</t>
  </si>
  <si>
    <t>调出资金</t>
  </si>
  <si>
    <t>债务还本支出</t>
  </si>
  <si>
    <t>年终结余</t>
  </si>
  <si>
    <t>政府性基金预算支出总计</t>
  </si>
  <si>
    <t>政府性基金预算支出合计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</si>
</sst>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_ 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1" fillId="8" borderId="0" applyNumberFormat="0" applyBorder="0" applyAlignment="0" applyProtection="0"/>
    <xf numFmtId="0" fontId="18" fillId="2" borderId="8" applyNumberFormat="0" applyAlignment="0" applyProtection="0"/>
    <xf numFmtId="0" fontId="9" fillId="3" borderId="5" applyNumberFormat="0" applyAlignment="0" applyProtection="0"/>
    <xf numFmtId="0" fontId="28" fillId="0" borderId="0" applyNumberFormat="0" applyFill="0" applyBorder="0" applyAlignment="0" applyProtection="0"/>
    <xf numFmtId="0" fontId="8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4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>
      <alignment horizontal="right" vertical="center"/>
    </xf>
    <xf numFmtId="180" fontId="3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18" borderId="10" xfId="0" applyNumberFormat="1" applyFont="1" applyFill="1" applyBorder="1" applyAlignment="1" applyProtection="1">
      <alignment horizontal="center" vertical="center"/>
      <protection/>
    </xf>
    <xf numFmtId="3" fontId="4" fillId="18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>
      <alignment horizontal="right" vertical="center"/>
    </xf>
    <xf numFmtId="180" fontId="29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Zeros="0" tabSelected="1" workbookViewId="0" topLeftCell="A1">
      <selection activeCell="A20" sqref="A20"/>
    </sheetView>
  </sheetViews>
  <sheetFormatPr defaultColWidth="9.00390625" defaultRowHeight="14.25"/>
  <cols>
    <col min="1" max="1" width="31.875" style="0" customWidth="1"/>
    <col min="2" max="2" width="13.25390625" style="0" customWidth="1"/>
    <col min="3" max="3" width="13.625" style="0" customWidth="1"/>
    <col min="4" max="4" width="12.50390625" style="1" customWidth="1"/>
    <col min="5" max="5" width="12.625" style="0" customWidth="1"/>
    <col min="6" max="6" width="9.00390625" style="0" hidden="1" customWidth="1"/>
  </cols>
  <sheetData>
    <row r="1" spans="1:5" ht="35.25" customHeight="1">
      <c r="A1" s="10" t="s">
        <v>0</v>
      </c>
      <c r="B1" s="10"/>
      <c r="C1" s="10"/>
      <c r="D1" s="10"/>
      <c r="E1" s="10"/>
    </row>
    <row r="2" spans="1:5" ht="27" customHeight="1">
      <c r="A2" s="2"/>
      <c r="B2" s="2"/>
      <c r="E2" s="2" t="s">
        <v>1</v>
      </c>
    </row>
    <row r="3" spans="1:6" ht="42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spans="1:6" ht="18.75" customHeight="1">
      <c r="A4" s="5" t="s">
        <v>8</v>
      </c>
      <c r="B4" s="6">
        <v>145</v>
      </c>
      <c r="C4" s="6">
        <v>44</v>
      </c>
      <c r="D4" s="7">
        <f>C4/B4*100</f>
        <v>30.344827586206897</v>
      </c>
      <c r="E4" s="8">
        <f aca="true" t="shared" si="0" ref="E4:E13">(C4-F4)/F4*100</f>
        <v>-86.25</v>
      </c>
      <c r="F4" s="6">
        <v>320</v>
      </c>
    </row>
    <row r="5" spans="1:6" ht="18.75" customHeight="1">
      <c r="A5" s="5" t="s">
        <v>9</v>
      </c>
      <c r="B5" s="6">
        <v>1545</v>
      </c>
      <c r="C5" s="6">
        <v>1125</v>
      </c>
      <c r="D5" s="7">
        <f>C5/B5*100</f>
        <v>72.81553398058253</v>
      </c>
      <c r="E5" s="8">
        <f t="shared" si="0"/>
        <v>19.808306709265175</v>
      </c>
      <c r="F5" s="6">
        <v>939</v>
      </c>
    </row>
    <row r="6" spans="1:6" ht="18.75" customHeight="1">
      <c r="A6" s="5" t="s">
        <v>10</v>
      </c>
      <c r="B6" s="6">
        <v>0</v>
      </c>
      <c r="C6" s="6">
        <v>0</v>
      </c>
      <c r="D6" s="7"/>
      <c r="E6" s="8"/>
      <c r="F6" s="9"/>
    </row>
    <row r="7" spans="1:6" ht="18.75" customHeight="1">
      <c r="A7" s="5" t="s">
        <v>11</v>
      </c>
      <c r="B7" s="6">
        <v>191169</v>
      </c>
      <c r="C7" s="6">
        <v>372651</v>
      </c>
      <c r="D7" s="7">
        <f>C7/B7*100</f>
        <v>194.93275583384334</v>
      </c>
      <c r="E7" s="8">
        <f t="shared" si="0"/>
        <v>1016.3566100476319</v>
      </c>
      <c r="F7" s="6">
        <v>33381</v>
      </c>
    </row>
    <row r="8" spans="1:6" ht="18.75" customHeight="1">
      <c r="A8" s="5" t="s">
        <v>12</v>
      </c>
      <c r="B8" s="6">
        <v>0</v>
      </c>
      <c r="C8" s="6">
        <v>0</v>
      </c>
      <c r="D8" s="7"/>
      <c r="E8" s="8"/>
      <c r="F8" s="6"/>
    </row>
    <row r="9" spans="1:6" ht="18.75" customHeight="1">
      <c r="A9" s="5" t="s">
        <v>13</v>
      </c>
      <c r="B9" s="6">
        <v>0</v>
      </c>
      <c r="C9" s="6">
        <v>0</v>
      </c>
      <c r="D9" s="7"/>
      <c r="E9" s="8"/>
      <c r="F9" s="9"/>
    </row>
    <row r="10" spans="1:6" ht="18.75" customHeight="1">
      <c r="A10" s="5" t="s">
        <v>14</v>
      </c>
      <c r="B10" s="6">
        <v>0</v>
      </c>
      <c r="C10" s="6">
        <v>0</v>
      </c>
      <c r="D10" s="7"/>
      <c r="E10" s="8"/>
      <c r="F10" s="6"/>
    </row>
    <row r="11" spans="1:6" ht="18.75" customHeight="1">
      <c r="A11" s="5" t="s">
        <v>15</v>
      </c>
      <c r="B11" s="6">
        <v>2634</v>
      </c>
      <c r="C11" s="6">
        <v>110794</v>
      </c>
      <c r="D11" s="7">
        <f>C11/B11*100</f>
        <v>4206.302201974184</v>
      </c>
      <c r="E11" s="8">
        <f t="shared" si="0"/>
        <v>339.1011414077362</v>
      </c>
      <c r="F11" s="6">
        <v>25232</v>
      </c>
    </row>
    <row r="12" spans="1:6" ht="18.75" customHeight="1">
      <c r="A12" s="5" t="s">
        <v>16</v>
      </c>
      <c r="B12" s="6">
        <v>7113</v>
      </c>
      <c r="C12" s="6">
        <v>8822</v>
      </c>
      <c r="D12" s="7">
        <f>C12/B12*100</f>
        <v>124.02643047940391</v>
      </c>
      <c r="E12" s="8">
        <f t="shared" si="0"/>
        <v>42.91268427020897</v>
      </c>
      <c r="F12" s="6">
        <v>6173</v>
      </c>
    </row>
    <row r="13" spans="1:6" ht="18.75" customHeight="1">
      <c r="A13" s="5" t="s">
        <v>17</v>
      </c>
      <c r="B13" s="6">
        <v>0</v>
      </c>
      <c r="C13" s="6">
        <v>156</v>
      </c>
      <c r="D13" s="7"/>
      <c r="E13" s="8">
        <f t="shared" si="0"/>
        <v>194.33962264150944</v>
      </c>
      <c r="F13" s="6">
        <v>53</v>
      </c>
    </row>
    <row r="14" spans="1:6" ht="18.75" customHeight="1">
      <c r="A14" s="5" t="s">
        <v>18</v>
      </c>
      <c r="B14" s="6"/>
      <c r="C14" s="6">
        <v>28080</v>
      </c>
      <c r="D14" s="7"/>
      <c r="E14" s="8"/>
      <c r="F14" s="6"/>
    </row>
    <row r="15" spans="1:6" ht="18.75" customHeight="1">
      <c r="A15" s="11" t="s">
        <v>24</v>
      </c>
      <c r="B15" s="12">
        <v>202606</v>
      </c>
      <c r="C15" s="12">
        <v>521672</v>
      </c>
      <c r="D15" s="13">
        <f>C15/B15*100</f>
        <v>257.4810222796956</v>
      </c>
      <c r="E15" s="14">
        <f>(C15-F15)/F15*100</f>
        <v>689.2402190686556</v>
      </c>
      <c r="F15" s="6">
        <v>66098</v>
      </c>
    </row>
    <row r="16" spans="1:6" ht="18.75" customHeight="1">
      <c r="A16" s="5" t="s">
        <v>19</v>
      </c>
      <c r="B16" s="6">
        <v>4700</v>
      </c>
      <c r="C16" s="6">
        <v>8034</v>
      </c>
      <c r="D16" s="7"/>
      <c r="E16" s="8">
        <f>(C16-F16)/F16*100</f>
        <v>153.5184600820448</v>
      </c>
      <c r="F16" s="6">
        <v>3169</v>
      </c>
    </row>
    <row r="17" spans="1:6" ht="18.75" customHeight="1">
      <c r="A17" s="5" t="s">
        <v>20</v>
      </c>
      <c r="B17" s="6"/>
      <c r="C17" s="6">
        <v>62108</v>
      </c>
      <c r="D17" s="7"/>
      <c r="E17" s="8">
        <f>(C17-F17)/F17*100</f>
        <v>-59.90445448676566</v>
      </c>
      <c r="F17" s="6">
        <v>154900</v>
      </c>
    </row>
    <row r="18" spans="1:6" ht="18.75" customHeight="1">
      <c r="A18" s="5" t="s">
        <v>21</v>
      </c>
      <c r="B18" s="6"/>
      <c r="C18" s="6">
        <v>16592</v>
      </c>
      <c r="D18" s="7"/>
      <c r="E18" s="8"/>
      <c r="F18" s="6">
        <v>7993</v>
      </c>
    </row>
    <row r="19" spans="1:6" ht="18.75" customHeight="1">
      <c r="A19" s="5" t="s">
        <v>22</v>
      </c>
      <c r="B19" s="6"/>
      <c r="C19" s="6">
        <v>6073</v>
      </c>
      <c r="D19" s="7"/>
      <c r="E19" s="8">
        <f>(C19-F19)/F19*100</f>
        <v>211.2762685802153</v>
      </c>
      <c r="F19" s="6">
        <v>1951</v>
      </c>
    </row>
    <row r="20" spans="1:6" ht="18.75" customHeight="1">
      <c r="A20" s="15" t="s">
        <v>23</v>
      </c>
      <c r="B20" s="12">
        <v>207306</v>
      </c>
      <c r="C20" s="12">
        <v>614479</v>
      </c>
      <c r="D20" s="13">
        <f>C20/B20*100</f>
        <v>296.4115848070003</v>
      </c>
      <c r="E20" s="14">
        <f>(C20-F20)/F20*100</f>
        <v>162.47335665560354</v>
      </c>
      <c r="F20" s="6">
        <v>234111</v>
      </c>
    </row>
  </sheetData>
  <sheetProtection/>
  <mergeCells count="1">
    <mergeCell ref="A1:E1"/>
  </mergeCells>
  <printOptions/>
  <pageMargins left="0.67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2021-09-27T07:32:33Z</cp:lastPrinted>
  <dcterms:created xsi:type="dcterms:W3CDTF">2017-09-21T02:15:56Z</dcterms:created>
  <dcterms:modified xsi:type="dcterms:W3CDTF">2021-09-27T07:33:35Z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35DE8CF86B48431389B5F33AE403B5A2</vt:lpwstr>
  </property>
</Properties>
</file>