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<sst xmlns="http://schemas.openxmlformats.org/spreadsheetml/2006/main" count="39" uniqueCount="39">
  <si>
    <t xml:space="preserve">2020年度瑞金市一般公共预算支出决算表       
</t>
  </si>
  <si>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</si>
  <si>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</si>
  <si>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</si>
  <si>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</si>
  <si>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</si>
  <si>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</si>
  <si>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2019年       决算数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</si>
  <si>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</si>
  <si>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</si>
  <si>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</si>
  <si>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</si>
  <si>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</si>
  <si>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</si>
  <si>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</si>
  <si>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</si>
  <si>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</si>
  <si>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</si>
  <si>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</si>
  <si>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</si>
  <si>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</si>
  <si>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</si>
  <si>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</si>
  <si>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</si>
  <si>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</si>
  <si>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</si>
  <si>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</si>
  <si>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</si>
  <si>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</si>
  <si>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</si>
  <si>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</si>
  <si>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</si>
  <si>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</si>
  <si>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t>一般公共预算支出合计</t>
  </si>
  <si>
    <t>上解上级支出</t>
  </si>
  <si>
    <t>债务还本支出</t>
  </si>
  <si>
    <t>安排预算稳定调节基金</t>
  </si>
  <si>
    <t>年终结余</t>
  </si>
  <si>
    <t>一般公共预算支出总计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</si>
</sst>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8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3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2" borderId="5" applyNumberFormat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" borderId="8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" fillId="24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NumberFormat="1" applyAlignment="1">
      <alignment vertical="center"/>
    </xf>
    <xf numFmtId="3" fontId="2" fillId="0" borderId="0" xfId="42" applyNumberFormat="1" applyFont="1" applyFill="1" applyAlignment="1" applyProtection="1">
      <alignment horizontal="right" vertical="center"/>
      <protection/>
    </xf>
    <xf numFmtId="3" fontId="2" fillId="0" borderId="0" xfId="42" applyNumberFormat="1" applyFont="1" applyFill="1" applyAlignment="1" applyProtection="1">
      <alignment horizontal="center" vertical="center"/>
      <protection/>
    </xf>
    <xf numFmtId="0" fontId="2" fillId="0" borderId="0" xfId="42" applyNumberFormat="1" applyFont="1" applyFill="1" applyAlignment="1" applyProtection="1">
      <alignment horizontal="right" vertical="center"/>
      <protection/>
    </xf>
    <xf numFmtId="3" fontId="3" fillId="25" borderId="10" xfId="41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Border="1" applyAlignment="1">
      <alignment horizontal="center" vertical="center" wrapText="1"/>
    </xf>
    <xf numFmtId="0" fontId="2" fillId="25" borderId="10" xfId="0" applyNumberFormat="1" applyFont="1" applyFill="1" applyBorder="1" applyAlignment="1" applyProtection="1">
      <alignment horizontal="left" vertical="center"/>
      <protection/>
    </xf>
    <xf numFmtId="3" fontId="2" fillId="25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Border="1" applyAlignment="1">
      <alignment vertical="center"/>
    </xf>
    <xf numFmtId="0" fontId="47" fillId="25" borderId="10" xfId="0" applyFont="1" applyFill="1" applyBorder="1" applyAlignment="1">
      <alignment vertical="center"/>
    </xf>
    <xf numFmtId="3" fontId="2" fillId="25" borderId="10" xfId="41" applyNumberFormat="1" applyFont="1" applyFill="1" applyBorder="1" applyAlignment="1" applyProtection="1">
      <alignment horizontal="left" vertical="center"/>
      <protection/>
    </xf>
    <xf numFmtId="0" fontId="46" fillId="25" borderId="10" xfId="0" applyFont="1" applyFill="1" applyBorder="1" applyAlignment="1">
      <alignment horizontal="center" vertical="center"/>
    </xf>
    <xf numFmtId="3" fontId="3" fillId="25" borderId="10" xfId="0" applyNumberFormat="1" applyFont="1" applyFill="1" applyBorder="1" applyAlignment="1" applyProtection="1">
      <alignment horizontal="right" vertical="center"/>
      <protection/>
    </xf>
    <xf numFmtId="0" fontId="3" fillId="25" borderId="10" xfId="0" applyNumberFormat="1" applyFont="1" applyFill="1" applyBorder="1" applyAlignment="1" applyProtection="1">
      <alignment horizontal="center" vertical="center"/>
      <protection/>
    </xf>
    <xf numFmtId="177" fontId="47" fillId="0" borderId="10" xfId="0" applyNumberFormat="1" applyFont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0" fontId="48" fillId="25" borderId="0" xfId="0" applyFont="1" applyFill="1" applyAlignment="1">
      <alignment horizontal="center" vertical="center" wrapText="1"/>
    </xf>
    <xf numFmtId="3" fontId="2" fillId="25" borderId="11" xfId="42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tabSelected="1" workbookViewId="0" topLeftCell="A1">
      <selection activeCell="B3" sqref="B3"/>
    </sheetView>
  </sheetViews>
  <sheetFormatPr defaultColWidth="9.00390625" defaultRowHeight="15"/>
  <cols>
    <col min="1" max="1" width="33.140625" style="1" customWidth="1"/>
    <col min="2" max="3" width="14.28125" style="1" customWidth="1"/>
    <col min="4" max="4" width="13.28125" style="0" customWidth="1"/>
    <col min="5" max="5" width="12.8515625" style="0" customWidth="1"/>
    <col min="6" max="6" width="12.00390625" style="0" hidden="1" customWidth="1"/>
  </cols>
  <sheetData>
    <row r="1" spans="1:6" ht="35.25" customHeight="1">
      <c r="A1" s="18" t="s">
        <v>0</v>
      </c>
      <c r="B1" s="18"/>
      <c r="C1" s="18"/>
      <c r="D1" s="18"/>
      <c r="E1" s="18"/>
      <c r="F1" s="2"/>
    </row>
    <row r="2" spans="1:7" ht="12.75" customHeight="1">
      <c r="A2" s="19"/>
      <c r="B2" s="19"/>
      <c r="C2" s="19"/>
      <c r="D2" s="3"/>
      <c r="E2" s="4" t="s">
        <v>1</v>
      </c>
      <c r="F2" s="5"/>
      <c r="G2" s="3"/>
    </row>
    <row r="3" spans="1:6" ht="31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</row>
    <row r="4" spans="1:6" ht="18" customHeight="1">
      <c r="A4" s="8" t="s">
        <v>8</v>
      </c>
      <c r="B4" s="9">
        <v>32426</v>
      </c>
      <c r="C4" s="9">
        <v>38044</v>
      </c>
      <c r="D4" s="16">
        <f>C4/B4*100</f>
        <v>117.32560291124405</v>
      </c>
      <c r="E4" s="16">
        <f aca="true" t="shared" si="0" ref="E4:E34">(C4-F4)/F4*100</f>
        <v>-11.829053490312413</v>
      </c>
      <c r="F4" s="9">
        <v>43148</v>
      </c>
    </row>
    <row r="5" spans="1:6" ht="18" customHeight="1">
      <c r="A5" s="8" t="s">
        <v>9</v>
      </c>
      <c r="B5" s="9">
        <v>0</v>
      </c>
      <c r="C5" s="9">
        <v>0</v>
      </c>
      <c r="D5" s="16"/>
      <c r="E5" s="16"/>
      <c r="F5" s="9"/>
    </row>
    <row r="6" spans="1:6" ht="18" customHeight="1">
      <c r="A6" s="8" t="s">
        <v>10</v>
      </c>
      <c r="B6" s="9">
        <v>0</v>
      </c>
      <c r="C6" s="9">
        <v>0</v>
      </c>
      <c r="D6" s="16"/>
      <c r="E6" s="16"/>
      <c r="F6" s="9"/>
    </row>
    <row r="7" spans="1:6" ht="18" customHeight="1">
      <c r="A7" s="8" t="s">
        <v>11</v>
      </c>
      <c r="B7" s="9">
        <v>14279</v>
      </c>
      <c r="C7" s="9">
        <v>19800</v>
      </c>
      <c r="D7" s="16">
        <f aca="true" t="shared" si="1" ref="D7:D30">C7/B7*100</f>
        <v>138.6651726311366</v>
      </c>
      <c r="E7" s="16">
        <f t="shared" si="0"/>
        <v>11.361079865016873</v>
      </c>
      <c r="F7" s="9">
        <v>17780</v>
      </c>
    </row>
    <row r="8" spans="1:6" ht="18" customHeight="1">
      <c r="A8" s="8" t="s">
        <v>12</v>
      </c>
      <c r="B8" s="9">
        <v>63090</v>
      </c>
      <c r="C8" s="9">
        <v>148889</v>
      </c>
      <c r="D8" s="16">
        <f t="shared" si="1"/>
        <v>235.99461087335553</v>
      </c>
      <c r="E8" s="16">
        <f t="shared" si="0"/>
        <v>2.042368873750077</v>
      </c>
      <c r="F8" s="9">
        <v>145909</v>
      </c>
    </row>
    <row r="9" spans="1:6" ht="18" customHeight="1">
      <c r="A9" s="8" t="s">
        <v>13</v>
      </c>
      <c r="B9" s="9">
        <v>431</v>
      </c>
      <c r="C9" s="9">
        <v>38701</v>
      </c>
      <c r="D9" s="16">
        <f t="shared" si="1"/>
        <v>8979.350348027841</v>
      </c>
      <c r="E9" s="16">
        <f t="shared" si="0"/>
        <v>18.095267156937535</v>
      </c>
      <c r="F9" s="9">
        <v>32771</v>
      </c>
    </row>
    <row r="10" spans="1:6" ht="18" customHeight="1">
      <c r="A10" s="8" t="s">
        <v>14</v>
      </c>
      <c r="B10" s="9">
        <v>6317</v>
      </c>
      <c r="C10" s="9">
        <v>14174</v>
      </c>
      <c r="D10" s="16">
        <f t="shared" si="1"/>
        <v>224.3786607566883</v>
      </c>
      <c r="E10" s="16">
        <f t="shared" si="0"/>
        <v>153.6506800286328</v>
      </c>
      <c r="F10" s="9">
        <v>5588</v>
      </c>
    </row>
    <row r="11" spans="1:6" ht="18" customHeight="1">
      <c r="A11" s="8" t="s">
        <v>15</v>
      </c>
      <c r="B11" s="9">
        <v>30525</v>
      </c>
      <c r="C11" s="9">
        <v>74204</v>
      </c>
      <c r="D11" s="16">
        <f t="shared" si="1"/>
        <v>243.09254709254708</v>
      </c>
      <c r="E11" s="16">
        <f t="shared" si="0"/>
        <v>-16.478321552383953</v>
      </c>
      <c r="F11" s="9">
        <v>88844</v>
      </c>
    </row>
    <row r="12" spans="1:6" ht="18" customHeight="1">
      <c r="A12" s="8" t="s">
        <v>16</v>
      </c>
      <c r="B12" s="9">
        <v>22351</v>
      </c>
      <c r="C12" s="9">
        <v>66919</v>
      </c>
      <c r="D12" s="16">
        <f t="shared" si="1"/>
        <v>299.40047425171133</v>
      </c>
      <c r="E12" s="16">
        <f t="shared" si="0"/>
        <v>-15.563883210942034</v>
      </c>
      <c r="F12" s="9">
        <v>79254</v>
      </c>
    </row>
    <row r="13" spans="1:6" ht="18" customHeight="1">
      <c r="A13" s="8" t="s">
        <v>17</v>
      </c>
      <c r="B13" s="9">
        <v>400</v>
      </c>
      <c r="C13" s="9">
        <v>34722</v>
      </c>
      <c r="D13" s="16">
        <f t="shared" si="1"/>
        <v>8680.5</v>
      </c>
      <c r="E13" s="16">
        <f t="shared" si="0"/>
        <v>-21.17235742826008</v>
      </c>
      <c r="F13" s="9">
        <v>44048</v>
      </c>
    </row>
    <row r="14" spans="1:6" ht="18" customHeight="1">
      <c r="A14" s="8" t="s">
        <v>18</v>
      </c>
      <c r="B14" s="9">
        <v>13868</v>
      </c>
      <c r="C14" s="9">
        <v>24075</v>
      </c>
      <c r="D14" s="16">
        <f t="shared" si="1"/>
        <v>173.6010960484569</v>
      </c>
      <c r="E14" s="16">
        <f t="shared" si="0"/>
        <v>-79.11389110594442</v>
      </c>
      <c r="F14" s="9">
        <v>115268</v>
      </c>
    </row>
    <row r="15" spans="1:6" ht="18" customHeight="1">
      <c r="A15" s="8" t="s">
        <v>19</v>
      </c>
      <c r="B15" s="9">
        <v>16145</v>
      </c>
      <c r="C15" s="9">
        <v>89044</v>
      </c>
      <c r="D15" s="16">
        <f t="shared" si="1"/>
        <v>551.5267884794054</v>
      </c>
      <c r="E15" s="16">
        <f t="shared" si="0"/>
        <v>40.470105694904554</v>
      </c>
      <c r="F15" s="9">
        <v>63390</v>
      </c>
    </row>
    <row r="16" spans="1:6" ht="18" customHeight="1">
      <c r="A16" s="8" t="s">
        <v>20</v>
      </c>
      <c r="B16" s="9">
        <v>1023</v>
      </c>
      <c r="C16" s="9">
        <v>29907</v>
      </c>
      <c r="D16" s="16">
        <f t="shared" si="1"/>
        <v>2923.460410557185</v>
      </c>
      <c r="E16" s="16">
        <f t="shared" si="0"/>
        <v>287.39637305699483</v>
      </c>
      <c r="F16" s="9">
        <v>7720</v>
      </c>
    </row>
    <row r="17" spans="1:6" ht="18" customHeight="1">
      <c r="A17" s="8" t="s">
        <v>21</v>
      </c>
      <c r="B17" s="9">
        <v>9202</v>
      </c>
      <c r="C17" s="9">
        <v>12848</v>
      </c>
      <c r="D17" s="16">
        <f t="shared" si="1"/>
        <v>139.62182134318627</v>
      </c>
      <c r="E17" s="16">
        <f t="shared" si="0"/>
        <v>310.7416879795396</v>
      </c>
      <c r="F17" s="9">
        <v>3128</v>
      </c>
    </row>
    <row r="18" spans="1:6" ht="18" customHeight="1">
      <c r="A18" s="8" t="s">
        <v>22</v>
      </c>
      <c r="B18" s="9">
        <v>231</v>
      </c>
      <c r="C18" s="9">
        <v>1493</v>
      </c>
      <c r="D18" s="16">
        <f t="shared" si="1"/>
        <v>646.3203463203463</v>
      </c>
      <c r="E18" s="16">
        <f t="shared" si="0"/>
        <v>53.442959917780065</v>
      </c>
      <c r="F18" s="9">
        <v>973</v>
      </c>
    </row>
    <row r="19" spans="1:6" ht="18" customHeight="1">
      <c r="A19" s="8" t="s">
        <v>23</v>
      </c>
      <c r="B19" s="9">
        <v>0</v>
      </c>
      <c r="C19" s="9">
        <v>13</v>
      </c>
      <c r="D19" s="16"/>
      <c r="E19" s="16">
        <f t="shared" si="0"/>
        <v>-98.77934272300469</v>
      </c>
      <c r="F19" s="9">
        <v>1065</v>
      </c>
    </row>
    <row r="20" spans="1:6" ht="18" customHeight="1">
      <c r="A20" s="8" t="s">
        <v>24</v>
      </c>
      <c r="B20" s="9">
        <v>0</v>
      </c>
      <c r="C20" s="9">
        <v>0</v>
      </c>
      <c r="D20" s="16"/>
      <c r="E20" s="16"/>
      <c r="F20" s="9"/>
    </row>
    <row r="21" spans="1:6" ht="18" customHeight="1">
      <c r="A21" s="8" t="s">
        <v>25</v>
      </c>
      <c r="B21" s="9">
        <v>2158</v>
      </c>
      <c r="C21" s="9">
        <v>9364</v>
      </c>
      <c r="D21" s="16">
        <f t="shared" si="1"/>
        <v>433.9202965708989</v>
      </c>
      <c r="E21" s="16">
        <f t="shared" si="0"/>
        <v>296.94785926239933</v>
      </c>
      <c r="F21" s="9">
        <v>2359</v>
      </c>
    </row>
    <row r="22" spans="1:6" ht="18" customHeight="1">
      <c r="A22" s="8" t="s">
        <v>26</v>
      </c>
      <c r="B22" s="9">
        <v>7953</v>
      </c>
      <c r="C22" s="9">
        <v>20668</v>
      </c>
      <c r="D22" s="16">
        <f t="shared" si="1"/>
        <v>259.8767760593487</v>
      </c>
      <c r="E22" s="16">
        <f t="shared" si="0"/>
        <v>182.6586433260394</v>
      </c>
      <c r="F22" s="9">
        <v>7312</v>
      </c>
    </row>
    <row r="23" spans="1:6" ht="18" customHeight="1">
      <c r="A23" s="8" t="s">
        <v>27</v>
      </c>
      <c r="B23" s="9">
        <v>999</v>
      </c>
      <c r="C23" s="9">
        <v>1068</v>
      </c>
      <c r="D23" s="16">
        <f t="shared" si="1"/>
        <v>106.90690690690691</v>
      </c>
      <c r="E23" s="16">
        <f t="shared" si="0"/>
        <v>41.4569536423841</v>
      </c>
      <c r="F23" s="9">
        <v>755</v>
      </c>
    </row>
    <row r="24" spans="1:6" ht="18" customHeight="1">
      <c r="A24" s="8" t="s">
        <v>28</v>
      </c>
      <c r="B24" s="9">
        <v>4407</v>
      </c>
      <c r="C24" s="9">
        <v>9087</v>
      </c>
      <c r="D24" s="16">
        <f t="shared" si="1"/>
        <v>206.1946902654867</v>
      </c>
      <c r="E24" s="16"/>
      <c r="F24" s="10">
        <v>3669</v>
      </c>
    </row>
    <row r="25" spans="1:6" ht="18" customHeight="1">
      <c r="A25" s="8" t="s">
        <v>29</v>
      </c>
      <c r="B25" s="9">
        <v>3054</v>
      </c>
      <c r="C25" s="9">
        <v>0</v>
      </c>
      <c r="D25" s="16">
        <f t="shared" si="1"/>
        <v>0</v>
      </c>
      <c r="E25" s="16"/>
      <c r="F25" s="11">
        <v>0</v>
      </c>
    </row>
    <row r="26" spans="1:6" ht="18" customHeight="1">
      <c r="A26" s="8" t="s">
        <v>30</v>
      </c>
      <c r="B26" s="9">
        <v>0</v>
      </c>
      <c r="C26" s="9">
        <v>227</v>
      </c>
      <c r="D26" s="16"/>
      <c r="E26" s="16">
        <f t="shared" si="0"/>
        <v>1963.6363636363637</v>
      </c>
      <c r="F26" s="9">
        <v>11</v>
      </c>
    </row>
    <row r="27" spans="1:6" ht="18" customHeight="1">
      <c r="A27" s="8" t="s">
        <v>31</v>
      </c>
      <c r="B27" s="9">
        <v>6231</v>
      </c>
      <c r="C27" s="9">
        <v>6203</v>
      </c>
      <c r="D27" s="16">
        <f t="shared" si="1"/>
        <v>99.5506339271385</v>
      </c>
      <c r="E27" s="16">
        <f t="shared" si="0"/>
        <v>21.270772238514173</v>
      </c>
      <c r="F27" s="9">
        <v>5115</v>
      </c>
    </row>
    <row r="28" spans="1:6" ht="18" customHeight="1">
      <c r="A28" s="12" t="s">
        <v>32</v>
      </c>
      <c r="B28" s="9">
        <v>0</v>
      </c>
      <c r="C28" s="9">
        <v>51</v>
      </c>
      <c r="D28" s="16"/>
      <c r="E28" s="16">
        <f t="shared" si="0"/>
        <v>64.51612903225806</v>
      </c>
      <c r="F28" s="9">
        <v>31</v>
      </c>
    </row>
    <row r="29" spans="1:6" ht="18" customHeight="1">
      <c r="A29" s="13" t="s">
        <v>33</v>
      </c>
      <c r="B29" s="14">
        <v>235090</v>
      </c>
      <c r="C29" s="14">
        <v>639501</v>
      </c>
      <c r="D29" s="17">
        <f t="shared" si="1"/>
        <v>272.02390573822794</v>
      </c>
      <c r="E29" s="17">
        <f t="shared" si="0"/>
        <v>-4.286090598050103</v>
      </c>
      <c r="F29" s="14">
        <v>668138</v>
      </c>
    </row>
    <row r="30" spans="1:6" ht="18" customHeight="1">
      <c r="A30" s="8" t="s">
        <v>34</v>
      </c>
      <c r="B30" s="9">
        <v>8000</v>
      </c>
      <c r="C30" s="9">
        <v>22178</v>
      </c>
      <c r="D30" s="16">
        <f t="shared" si="1"/>
        <v>277.225</v>
      </c>
      <c r="E30" s="16">
        <f t="shared" si="0"/>
        <v>187.5405160119279</v>
      </c>
      <c r="F30" s="9">
        <v>7713</v>
      </c>
    </row>
    <row r="31" spans="1:6" ht="18" customHeight="1">
      <c r="A31" s="8" t="s">
        <v>35</v>
      </c>
      <c r="B31" s="9"/>
      <c r="C31" s="9">
        <v>14673</v>
      </c>
      <c r="D31" s="16"/>
      <c r="E31" s="16">
        <f t="shared" si="0"/>
        <v>337.7386634844869</v>
      </c>
      <c r="F31" s="9">
        <v>3352</v>
      </c>
    </row>
    <row r="32" spans="1:6" ht="18" customHeight="1">
      <c r="A32" s="8" t="s">
        <v>36</v>
      </c>
      <c r="B32" s="9"/>
      <c r="C32" s="9"/>
      <c r="D32" s="16"/>
      <c r="E32" s="16">
        <f t="shared" si="0"/>
        <v>-100</v>
      </c>
      <c r="F32" s="9">
        <v>174</v>
      </c>
    </row>
    <row r="33" spans="1:6" ht="18" customHeight="1">
      <c r="A33" s="8" t="s">
        <v>37</v>
      </c>
      <c r="B33" s="9"/>
      <c r="C33" s="9">
        <v>522</v>
      </c>
      <c r="D33" s="16"/>
      <c r="E33" s="16">
        <f t="shared" si="0"/>
        <v>-89.84238178633976</v>
      </c>
      <c r="F33" s="9">
        <v>5139</v>
      </c>
    </row>
    <row r="34" spans="1:6" ht="18" customHeight="1">
      <c r="A34" s="15" t="s">
        <v>38</v>
      </c>
      <c r="B34" s="14">
        <f>B29+B30</f>
        <v>243090</v>
      </c>
      <c r="C34" s="14">
        <v>676874</v>
      </c>
      <c r="D34" s="17">
        <f>C34/B34*100</f>
        <v>278.44584310337734</v>
      </c>
      <c r="E34" s="17">
        <f t="shared" si="0"/>
        <v>-1.116409258512584</v>
      </c>
      <c r="F34" s="14">
        <v>684516</v>
      </c>
    </row>
  </sheetData>
  <sheetProtection/>
  <mergeCells count="2">
    <mergeCell ref="A1:E1"/>
    <mergeCell ref="A2:C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2021-09-27T07:21:23Z</cp:lastPrinted>
  <dcterms:created xsi:type="dcterms:W3CDTF">2017-09-18T13:22:17Z</dcterms:created>
  <dcterms:modified xsi:type="dcterms:W3CDTF">2021-09-27T07:21:35Z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E37F4A24571644B5AB2DE8767320ABA3</vt:lpwstr>
  </property>
</Properties>
</file>