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<sst xmlns="http://schemas.openxmlformats.org/spreadsheetml/2006/main" count="44" uniqueCount="44">
  <si>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</si>
  <si>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</si>
  <si>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</si>
  <si>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</si>
  <si>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</si>
  <si>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</si>
  <si>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2018年   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</si>
  <si>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</si>
  <si>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</si>
  <si>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</si>
  <si>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</si>
  <si>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</si>
  <si>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</si>
  <si>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</si>
  <si>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</si>
  <si>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</si>
  <si>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</si>
  <si>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</si>
  <si>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</si>
  <si>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</si>
  <si>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</si>
  <si>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</si>
  <si>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</si>
  <si>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</si>
  <si>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</si>
  <si>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</si>
  <si>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</si>
  <si>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</si>
  <si>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</si>
  <si>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</si>
  <si>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</si>
  <si>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</si>
  <si>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</si>
  <si>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</si>
  <si>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</si>
  <si>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</si>
  <si>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</si>
  <si>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</si>
  <si>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</si>
  <si>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</si>
  <si>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</si>
  <si>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</si>
  <si>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一般公共预算收入总计</t>
  </si>
  <si>
    <t>2020年瑞金市本级一般公共预算收入决算表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</si>
</sst>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5" fillId="24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vertical="center"/>
    </xf>
    <xf numFmtId="3" fontId="3" fillId="25" borderId="0" xfId="40" applyNumberFormat="1" applyFont="1" applyFill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25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25" borderId="11" xfId="0" applyNumberFormat="1" applyFont="1" applyFill="1" applyBorder="1" applyAlignment="1" applyProtection="1">
      <alignment horizontal="left" vertical="center"/>
      <protection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0" fontId="3" fillId="25" borderId="10" xfId="0" applyNumberFormat="1" applyFont="1" applyFill="1" applyBorder="1" applyAlignment="1" applyProtection="1">
      <alignment horizontal="left"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0" fontId="47" fillId="25" borderId="10" xfId="0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46" fillId="25" borderId="10" xfId="0" applyFont="1" applyFill="1" applyBorder="1" applyAlignment="1">
      <alignment vertical="center"/>
    </xf>
    <xf numFmtId="0" fontId="4" fillId="25" borderId="10" xfId="0" applyNumberFormat="1" applyFont="1" applyFill="1" applyBorder="1" applyAlignment="1" applyProtection="1">
      <alignment horizontal="center" vertical="center"/>
      <protection/>
    </xf>
    <xf numFmtId="3" fontId="4" fillId="25" borderId="11" xfId="0" applyNumberFormat="1" applyFont="1" applyFill="1" applyBorder="1" applyAlignment="1" applyProtection="1">
      <alignment horizontal="right" vertical="center"/>
      <protection/>
    </xf>
    <xf numFmtId="177" fontId="46" fillId="0" borderId="10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177" fontId="47" fillId="0" borderId="10" xfId="0" applyNumberFormat="1" applyFont="1" applyBorder="1" applyAlignment="1">
      <alignment vertical="center"/>
    </xf>
    <xf numFmtId="177" fontId="4" fillId="25" borderId="10" xfId="0" applyNumberFormat="1" applyFont="1" applyFill="1" applyBorder="1" applyAlignment="1" applyProtection="1">
      <alignment horizontal="right" vertical="center"/>
      <protection/>
    </xf>
    <xf numFmtId="3" fontId="2" fillId="25" borderId="0" xfId="4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6">
      <selection activeCell="D39" sqref="D39"/>
    </sheetView>
  </sheetViews>
  <sheetFormatPr defaultColWidth="9.00390625" defaultRowHeight="15"/>
  <cols>
    <col min="1" max="1" width="37.140625" style="2" customWidth="1"/>
    <col min="2" max="2" width="12.57421875" style="2" customWidth="1"/>
    <col min="3" max="3" width="12.00390625" style="2" customWidth="1"/>
    <col min="4" max="4" width="11.28125" style="0" customWidth="1"/>
    <col min="5" max="5" width="12.00390625" style="0" customWidth="1"/>
    <col min="6" max="6" width="10.28125" style="0" hidden="1" customWidth="1"/>
  </cols>
  <sheetData>
    <row r="1" spans="1:5" ht="42.75" customHeight="1">
      <c r="A1" s="21" t="s">
        <v>43</v>
      </c>
      <c r="B1" s="21"/>
      <c r="C1" s="21"/>
      <c r="D1" s="21"/>
      <c r="E1" s="21"/>
    </row>
    <row r="2" spans="1:5" ht="27" customHeight="1">
      <c r="A2" s="3"/>
      <c r="B2" s="3"/>
      <c r="C2" s="3"/>
      <c r="E2" s="4" t="s">
        <v>0</v>
      </c>
    </row>
    <row r="3" spans="1:6" s="1" customFormat="1" ht="42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</row>
    <row r="4" spans="1:6" ht="16.5" customHeight="1">
      <c r="A4" s="7" t="s">
        <v>7</v>
      </c>
      <c r="B4" s="8">
        <v>119300</v>
      </c>
      <c r="C4" s="8">
        <v>126237</v>
      </c>
      <c r="D4" s="16">
        <f>C4/B4*100</f>
        <v>105.81475272422465</v>
      </c>
      <c r="E4" s="16">
        <f>(C4-F4)/F4*100</f>
        <v>9.788488633003427</v>
      </c>
      <c r="F4" s="8">
        <v>114982</v>
      </c>
    </row>
    <row r="5" spans="1:6" ht="16.5" customHeight="1">
      <c r="A5" s="9" t="s">
        <v>8</v>
      </c>
      <c r="B5" s="10">
        <v>65426</v>
      </c>
      <c r="C5" s="8">
        <v>58780</v>
      </c>
      <c r="D5" s="16">
        <f aca="true" t="shared" si="0" ref="D5:D39">C5/B5*100</f>
        <v>89.84195885427812</v>
      </c>
      <c r="E5" s="16">
        <f aca="true" t="shared" si="1" ref="E5:E31">(C5-F5)/F5*100</f>
        <v>-1.7369063341078923</v>
      </c>
      <c r="F5" s="10">
        <v>59819</v>
      </c>
    </row>
    <row r="6" spans="1:6" ht="16.5" customHeight="1">
      <c r="A6" s="9" t="s">
        <v>9</v>
      </c>
      <c r="B6" s="10">
        <v>13814</v>
      </c>
      <c r="C6" s="8">
        <v>11581</v>
      </c>
      <c r="D6" s="16">
        <f t="shared" si="0"/>
        <v>83.83523961198783</v>
      </c>
      <c r="E6" s="16">
        <f t="shared" si="1"/>
        <v>-16.910604103888648</v>
      </c>
      <c r="F6" s="10">
        <v>13938</v>
      </c>
    </row>
    <row r="7" spans="1:6" ht="16.5" customHeight="1">
      <c r="A7" s="9" t="s">
        <v>10</v>
      </c>
      <c r="B7" s="10">
        <v>1120</v>
      </c>
      <c r="C7" s="8">
        <v>1296</v>
      </c>
      <c r="D7" s="16">
        <f t="shared" si="0"/>
        <v>115.71428571428572</v>
      </c>
      <c r="E7" s="16">
        <f t="shared" si="1"/>
        <v>7.73067331670823</v>
      </c>
      <c r="F7" s="10">
        <v>1203</v>
      </c>
    </row>
    <row r="8" spans="1:6" ht="16.5" customHeight="1">
      <c r="A8" s="9" t="s">
        <v>11</v>
      </c>
      <c r="B8" s="10">
        <v>1500</v>
      </c>
      <c r="C8" s="8">
        <v>1816</v>
      </c>
      <c r="D8" s="16">
        <f t="shared" si="0"/>
        <v>121.06666666666666</v>
      </c>
      <c r="E8" s="16">
        <f t="shared" si="1"/>
        <v>18.229166666666664</v>
      </c>
      <c r="F8" s="10">
        <v>1536</v>
      </c>
    </row>
    <row r="9" spans="1:6" ht="16.5" customHeight="1">
      <c r="A9" s="9" t="s">
        <v>12</v>
      </c>
      <c r="B9" s="10">
        <v>10000</v>
      </c>
      <c r="C9" s="8">
        <v>10087</v>
      </c>
      <c r="D9" s="16">
        <f t="shared" si="0"/>
        <v>100.86999999999999</v>
      </c>
      <c r="E9" s="16">
        <f t="shared" si="1"/>
        <v>2.7398655530657976</v>
      </c>
      <c r="F9" s="10">
        <v>9818</v>
      </c>
    </row>
    <row r="10" spans="1:6" ht="16.5" customHeight="1">
      <c r="A10" s="9" t="s">
        <v>13</v>
      </c>
      <c r="B10" s="10">
        <v>1500</v>
      </c>
      <c r="C10" s="8">
        <v>1276</v>
      </c>
      <c r="D10" s="16">
        <f t="shared" si="0"/>
        <v>85.06666666666666</v>
      </c>
      <c r="E10" s="16">
        <f t="shared" si="1"/>
        <v>-14.131897711978466</v>
      </c>
      <c r="F10" s="10">
        <v>1486</v>
      </c>
    </row>
    <row r="11" spans="1:6" ht="16.5" customHeight="1">
      <c r="A11" s="9" t="s">
        <v>14</v>
      </c>
      <c r="B11" s="10">
        <v>1500</v>
      </c>
      <c r="C11" s="8">
        <v>1969</v>
      </c>
      <c r="D11" s="16">
        <f t="shared" si="0"/>
        <v>131.26666666666665</v>
      </c>
      <c r="E11" s="16">
        <f t="shared" si="1"/>
        <v>22.98563397876327</v>
      </c>
      <c r="F11" s="10">
        <v>1601</v>
      </c>
    </row>
    <row r="12" spans="1:6" ht="16.5" customHeight="1">
      <c r="A12" s="9" t="s">
        <v>15</v>
      </c>
      <c r="B12" s="10">
        <v>1000</v>
      </c>
      <c r="C12" s="8">
        <v>1660</v>
      </c>
      <c r="D12" s="16">
        <f t="shared" si="0"/>
        <v>166</v>
      </c>
      <c r="E12" s="16">
        <f t="shared" si="1"/>
        <v>18.656182987848464</v>
      </c>
      <c r="F12" s="10">
        <v>1399</v>
      </c>
    </row>
    <row r="13" spans="1:6" ht="16.5" customHeight="1">
      <c r="A13" s="9" t="s">
        <v>16</v>
      </c>
      <c r="B13" s="10">
        <v>6000</v>
      </c>
      <c r="C13" s="8">
        <v>5587</v>
      </c>
      <c r="D13" s="16">
        <f t="shared" si="0"/>
        <v>93.11666666666667</v>
      </c>
      <c r="E13" s="16">
        <f t="shared" si="1"/>
        <v>-37.1328907392821</v>
      </c>
      <c r="F13" s="10">
        <v>8887</v>
      </c>
    </row>
    <row r="14" spans="1:6" ht="16.5" customHeight="1">
      <c r="A14" s="9" t="s">
        <v>17</v>
      </c>
      <c r="B14" s="10">
        <v>800</v>
      </c>
      <c r="C14" s="8">
        <v>640</v>
      </c>
      <c r="D14" s="16">
        <f t="shared" si="0"/>
        <v>80</v>
      </c>
      <c r="E14" s="16">
        <f t="shared" si="1"/>
        <v>-22.984356197352586</v>
      </c>
      <c r="F14" s="10">
        <v>831</v>
      </c>
    </row>
    <row r="15" spans="1:6" ht="16.5" customHeight="1">
      <c r="A15" s="9" t="s">
        <v>18</v>
      </c>
      <c r="B15" s="10">
        <v>7710</v>
      </c>
      <c r="C15" s="8">
        <v>9820</v>
      </c>
      <c r="D15" s="16">
        <f t="shared" si="0"/>
        <v>127.36705577172502</v>
      </c>
      <c r="E15" s="16"/>
      <c r="F15" s="10"/>
    </row>
    <row r="16" spans="1:6" ht="16.5" customHeight="1">
      <c r="A16" s="9" t="s">
        <v>19</v>
      </c>
      <c r="B16" s="10">
        <v>8000</v>
      </c>
      <c r="C16" s="8">
        <v>20315</v>
      </c>
      <c r="D16" s="16">
        <f t="shared" si="0"/>
        <v>253.93750000000003</v>
      </c>
      <c r="E16" s="16">
        <f t="shared" si="1"/>
        <v>50.93989152240137</v>
      </c>
      <c r="F16" s="10">
        <v>13459</v>
      </c>
    </row>
    <row r="17" spans="1:6" ht="16.5" customHeight="1">
      <c r="A17" s="9" t="s">
        <v>20</v>
      </c>
      <c r="B17" s="10">
        <v>650</v>
      </c>
      <c r="C17" s="8">
        <v>1038</v>
      </c>
      <c r="D17" s="16">
        <f t="shared" si="0"/>
        <v>159.69230769230768</v>
      </c>
      <c r="E17" s="16">
        <f t="shared" si="1"/>
        <v>47.02549575070821</v>
      </c>
      <c r="F17" s="10">
        <v>706</v>
      </c>
    </row>
    <row r="18" spans="1:6" ht="16.5" customHeight="1">
      <c r="A18" s="9" t="s">
        <v>21</v>
      </c>
      <c r="B18" s="10">
        <v>280</v>
      </c>
      <c r="C18" s="8">
        <v>372</v>
      </c>
      <c r="D18" s="16">
        <f t="shared" si="0"/>
        <v>132.85714285714286</v>
      </c>
      <c r="E18" s="16">
        <f t="shared" si="1"/>
        <v>33.33333333333333</v>
      </c>
      <c r="F18" s="10">
        <v>279</v>
      </c>
    </row>
    <row r="19" spans="1:6" ht="16.5" customHeight="1">
      <c r="A19" s="9" t="s">
        <v>22</v>
      </c>
      <c r="B19" s="10"/>
      <c r="C19" s="8"/>
      <c r="D19" s="16"/>
      <c r="E19" s="16">
        <f t="shared" si="1"/>
        <v>-100</v>
      </c>
      <c r="F19" s="10">
        <v>20</v>
      </c>
    </row>
    <row r="20" spans="1:6" ht="16.5" customHeight="1">
      <c r="A20" s="9" t="s">
        <v>23</v>
      </c>
      <c r="B20" s="10">
        <v>26400</v>
      </c>
      <c r="C20" s="8">
        <v>19142</v>
      </c>
      <c r="D20" s="16">
        <f t="shared" si="0"/>
        <v>72.50757575757576</v>
      </c>
      <c r="E20" s="16">
        <f t="shared" si="1"/>
        <v>-23.803837274102378</v>
      </c>
      <c r="F20" s="10">
        <v>25122</v>
      </c>
    </row>
    <row r="21" spans="1:6" ht="16.5" customHeight="1">
      <c r="A21" s="9" t="s">
        <v>24</v>
      </c>
      <c r="B21" s="10">
        <v>5150</v>
      </c>
      <c r="C21" s="8">
        <v>5010</v>
      </c>
      <c r="D21" s="16">
        <f t="shared" si="0"/>
        <v>97.28155339805825</v>
      </c>
      <c r="E21" s="16">
        <f t="shared" si="1"/>
        <v>2.2240359110385635</v>
      </c>
      <c r="F21" s="10">
        <v>4901</v>
      </c>
    </row>
    <row r="22" spans="1:6" ht="16.5" customHeight="1">
      <c r="A22" s="9" t="s">
        <v>25</v>
      </c>
      <c r="B22" s="10">
        <v>5000</v>
      </c>
      <c r="C22" s="8">
        <v>4229</v>
      </c>
      <c r="D22" s="16">
        <f t="shared" si="0"/>
        <v>84.58</v>
      </c>
      <c r="E22" s="16">
        <f t="shared" si="1"/>
        <v>-9.8486463440631</v>
      </c>
      <c r="F22" s="10">
        <v>4691</v>
      </c>
    </row>
    <row r="23" spans="1:6" ht="16.5" customHeight="1">
      <c r="A23" s="9" t="s">
        <v>26</v>
      </c>
      <c r="B23" s="10">
        <v>10750</v>
      </c>
      <c r="C23" s="8">
        <v>8635</v>
      </c>
      <c r="D23" s="16">
        <f t="shared" si="0"/>
        <v>80.32558139534883</v>
      </c>
      <c r="E23" s="16">
        <f t="shared" si="1"/>
        <v>-15.483997259469511</v>
      </c>
      <c r="F23" s="10">
        <v>10217</v>
      </c>
    </row>
    <row r="24" spans="1:6" ht="16.5" customHeight="1">
      <c r="A24" s="9" t="s">
        <v>27</v>
      </c>
      <c r="B24" s="10"/>
      <c r="C24" s="8"/>
      <c r="D24" s="16"/>
      <c r="E24" s="16"/>
      <c r="F24" s="10"/>
    </row>
    <row r="25" spans="1:6" ht="16.5" customHeight="1">
      <c r="A25" s="9" t="s">
        <v>28</v>
      </c>
      <c r="B25" s="10">
        <v>3550</v>
      </c>
      <c r="C25" s="8">
        <v>488</v>
      </c>
      <c r="D25" s="16">
        <f t="shared" si="0"/>
        <v>13.746478873239438</v>
      </c>
      <c r="E25" s="16">
        <f t="shared" si="1"/>
        <v>-85.90817210511118</v>
      </c>
      <c r="F25" s="10">
        <v>3463</v>
      </c>
    </row>
    <row r="26" spans="1:6" ht="16.5" customHeight="1">
      <c r="A26" s="9" t="s">
        <v>29</v>
      </c>
      <c r="B26" s="10">
        <v>1950</v>
      </c>
      <c r="C26" s="8">
        <v>780</v>
      </c>
      <c r="D26" s="16">
        <f t="shared" si="0"/>
        <v>40</v>
      </c>
      <c r="E26" s="16">
        <f t="shared" si="1"/>
        <v>-57.83783783783784</v>
      </c>
      <c r="F26" s="10">
        <v>1850</v>
      </c>
    </row>
    <row r="27" spans="1:6" ht="16.5" customHeight="1">
      <c r="A27" s="11" t="s">
        <v>30</v>
      </c>
      <c r="B27" s="12">
        <v>145700</v>
      </c>
      <c r="C27" s="18">
        <v>145379</v>
      </c>
      <c r="D27" s="19">
        <f t="shared" si="0"/>
        <v>99.77968428277282</v>
      </c>
      <c r="E27" s="20">
        <f t="shared" si="1"/>
        <v>3.7650602409638556</v>
      </c>
      <c r="F27" s="12">
        <v>140104</v>
      </c>
    </row>
    <row r="28" spans="1:6" ht="16.5" customHeight="1">
      <c r="A28" s="9" t="s">
        <v>31</v>
      </c>
      <c r="B28" s="10">
        <v>165654</v>
      </c>
      <c r="C28" s="8">
        <v>377410</v>
      </c>
      <c r="D28" s="16">
        <f t="shared" si="0"/>
        <v>227.83029688386637</v>
      </c>
      <c r="E28" s="16">
        <f t="shared" si="1"/>
        <v>17.860332648383288</v>
      </c>
      <c r="F28" s="10">
        <v>320218</v>
      </c>
    </row>
    <row r="29" spans="1:6" ht="16.5" customHeight="1">
      <c r="A29" s="9" t="s">
        <v>32</v>
      </c>
      <c r="B29" s="10"/>
      <c r="C29" s="8">
        <v>16294</v>
      </c>
      <c r="D29" s="16"/>
      <c r="E29" s="16"/>
      <c r="F29" s="10">
        <v>16294</v>
      </c>
    </row>
    <row r="30" spans="1:6" ht="16.5" customHeight="1">
      <c r="A30" s="9" t="s">
        <v>33</v>
      </c>
      <c r="B30" s="10">
        <v>100507</v>
      </c>
      <c r="C30" s="8">
        <v>325112</v>
      </c>
      <c r="D30" s="16">
        <f t="shared" si="0"/>
        <v>323.47199697533506</v>
      </c>
      <c r="E30" s="16">
        <f t="shared" si="1"/>
        <v>27.531410952939467</v>
      </c>
      <c r="F30" s="10">
        <v>254927</v>
      </c>
    </row>
    <row r="31" spans="1:6" ht="16.5" customHeight="1">
      <c r="A31" s="9" t="s">
        <v>34</v>
      </c>
      <c r="B31" s="10">
        <v>65147</v>
      </c>
      <c r="C31" s="8">
        <v>36004</v>
      </c>
      <c r="D31" s="16">
        <f t="shared" si="0"/>
        <v>55.2657835356962</v>
      </c>
      <c r="E31" s="16">
        <f t="shared" si="1"/>
        <v>-26.51795007857624</v>
      </c>
      <c r="F31" s="10">
        <v>48997</v>
      </c>
    </row>
    <row r="32" spans="1:6" ht="16.5" customHeight="1">
      <c r="A32" s="9" t="s">
        <v>35</v>
      </c>
      <c r="B32" s="10"/>
      <c r="C32" s="8"/>
      <c r="D32" s="16"/>
      <c r="E32" s="16"/>
      <c r="F32" s="10"/>
    </row>
    <row r="33" spans="1:6" ht="16.5" customHeight="1">
      <c r="A33" s="9" t="s">
        <v>36</v>
      </c>
      <c r="B33" s="10">
        <v>2021</v>
      </c>
      <c r="C33" s="10">
        <v>5139</v>
      </c>
      <c r="D33" s="16">
        <f t="shared" si="0"/>
        <v>254.28005937654626</v>
      </c>
      <c r="E33" s="16">
        <f aca="true" t="shared" si="2" ref="E33:E39">(C33-F33)/F33*100</f>
        <v>19.483840967216924</v>
      </c>
      <c r="F33" s="10">
        <v>4301</v>
      </c>
    </row>
    <row r="34" spans="1:6" ht="16.5" customHeight="1">
      <c r="A34" s="9" t="s">
        <v>37</v>
      </c>
      <c r="B34" s="10"/>
      <c r="C34" s="10">
        <v>102575</v>
      </c>
      <c r="D34" s="16"/>
      <c r="E34" s="16">
        <f t="shared" si="2"/>
        <v>-46.436031331592694</v>
      </c>
      <c r="F34" s="10">
        <v>191500</v>
      </c>
    </row>
    <row r="35" spans="1:6" ht="16.5" customHeight="1">
      <c r="A35" s="9" t="s">
        <v>38</v>
      </c>
      <c r="B35" s="13"/>
      <c r="C35" s="10">
        <v>62108</v>
      </c>
      <c r="D35" s="16"/>
      <c r="E35" s="16">
        <f t="shared" si="2"/>
        <v>-59.90445448676566</v>
      </c>
      <c r="F35" s="10">
        <v>154900</v>
      </c>
    </row>
    <row r="36" spans="1:6" ht="16.5" customHeight="1">
      <c r="A36" s="9" t="s">
        <v>39</v>
      </c>
      <c r="B36" s="13"/>
      <c r="C36" s="10">
        <v>1000</v>
      </c>
      <c r="D36" s="16"/>
      <c r="E36" s="16">
        <f t="shared" si="2"/>
        <v>-72.22222222222221</v>
      </c>
      <c r="F36" s="10">
        <v>3600</v>
      </c>
    </row>
    <row r="37" spans="1:6" ht="16.5" customHeight="1">
      <c r="A37" s="9" t="s">
        <v>40</v>
      </c>
      <c r="B37" s="13"/>
      <c r="C37" s="10">
        <v>39467</v>
      </c>
      <c r="D37" s="16"/>
      <c r="E37" s="16">
        <f t="shared" si="2"/>
        <v>19.596969696969698</v>
      </c>
      <c r="F37" s="10">
        <v>33000</v>
      </c>
    </row>
    <row r="38" spans="1:6" ht="16.5" customHeight="1">
      <c r="A38" s="9" t="s">
        <v>41</v>
      </c>
      <c r="B38" s="10"/>
      <c r="C38" s="10">
        <v>46371</v>
      </c>
      <c r="D38" s="16"/>
      <c r="E38" s="16">
        <f t="shared" si="2"/>
        <v>63.31842355510161</v>
      </c>
      <c r="F38" s="10">
        <v>28393</v>
      </c>
    </row>
    <row r="39" spans="1:6" ht="16.5" customHeight="1">
      <c r="A39" s="14" t="s">
        <v>42</v>
      </c>
      <c r="B39" s="15">
        <v>313375</v>
      </c>
      <c r="C39" s="15">
        <v>676874</v>
      </c>
      <c r="D39" s="19">
        <f t="shared" si="0"/>
        <v>215.9948942959713</v>
      </c>
      <c r="E39" s="17">
        <f t="shared" si="2"/>
        <v>-1.116409258512584</v>
      </c>
      <c r="F39" s="12">
        <v>684516</v>
      </c>
    </row>
  </sheetData>
  <sheetProtection/>
  <mergeCells count="1">
    <mergeCell ref="A1:E1"/>
  </mergeCells>
  <printOptions horizontalCentered="1"/>
  <pageMargins left="0.55118110236220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2021-09-27T07:20:08Z</cp:lastPrinted>
  <dcterms:created xsi:type="dcterms:W3CDTF">2017-09-18T08:50:24Z</dcterms:created>
  <dcterms:modified xsi:type="dcterms:W3CDTF">2021-09-27T07:20:17Z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D13A0B4DE4954321A62CD0B11B5A3D31</vt:lpwstr>
  </property>
</Properties>
</file>