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firstSheet="5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<sst xmlns="http://schemas.openxmlformats.org/spreadsheetml/2006/main" count="330" uniqueCount="167">
  <si>
    <t>收支预算总表</t>
  </si>
  <si>
    <t>填报单位:赣州市公共资源交易中心瑞金市分中心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</si>
  <si>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</si>
  <si>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</si>
  <si>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</si>
  <si>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</si>
  <si>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</si>
  <si>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</si>
  <si>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</si>
  <si>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</si>
  <si>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</si>
  <si>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</si>
  <si>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</si>
  <si>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</si>
  <si>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</si>
  <si>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</si>
  <si>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</si>
  <si>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</si>
  <si>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</si>
  <si>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</si>
  <si>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</si>
  <si>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</si>
  <si>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</si>
  <si>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</si>
  <si>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</si>
  <si>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</si>
  <si>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填报单位：赣州市公共资源交易中心瑞金市分中心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</si>
  <si>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</si>
  <si>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</si>
  <si>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</si>
  <si>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</si>
  <si>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</si>
  <si>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</si>
  <si>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</si>
  <si>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</si>
  <si>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</si>
  <si>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</si>
  <si>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</si>
  <si>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</si>
  <si>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</si>
  <si>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</si>
  <si>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</si>
  <si>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</si>
  <si>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</si>
  <si>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</si>
  <si>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</si>
  <si>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</si>
  <si>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</si>
  <si>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</si>
  <si>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</si>
  <si>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　29</t>
  </si>
  <si>
    <t>　群众团体事务</t>
  </si>
  <si>
    <t>　　2012906</t>
  </si>
  <si>
    <t>　　工会事务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</si>
  <si>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</si>
  <si>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</si>
  <si>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</si>
  <si>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</si>
  <si>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</si>
  <si>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</si>
  <si>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</si>
  <si>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</si>
  <si>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2082701</t>
  </si>
  <si>
    <t>　　财政对失业保险基金的补助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</si>
  <si>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</si>
  <si>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</si>
  <si>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</si>
  <si>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</si>
  <si>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</si>
  <si>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</si>
  <si>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</si>
  <si>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</si>
  <si>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</si>
  <si>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</si>
  <si>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</si>
  <si>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</si>
  <si>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</si>
  <si>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</si>
  <si>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</si>
  <si>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</si>
  <si>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</si>
  <si>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</si>
  <si>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</si>
  <si>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</si>
  <si>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</si>
  <si>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</si>
  <si>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</si>
  <si>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</si>
  <si>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</si>
  <si>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</si>
  <si>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</si>
  <si>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</si>
  <si>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</si>
  <si>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</si>
  <si>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</si>
  <si>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</si>
  <si>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</si>
  <si>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</si>
  <si>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</si>
  <si>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</si>
  <si>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</si>
  <si>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</si>
  <si>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</si>
  <si>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</si>
  <si>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</si>
  <si>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</si>
  <si>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</si>
  <si>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</si>
  <si>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</si>
  <si>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</si>
  <si>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</si>
  <si>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</si>
  <si>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</si>
  <si>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</si>
  <si>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</si>
  <si>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</si>
  <si>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</si>
  <si>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</si>
  <si>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</si>
  <si>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</si>
  <si>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</si>
  <si>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</si>
  <si>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</si>
  <si>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</si>
  <si>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</si>
  <si>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</si>
  <si>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</si>
  <si>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</si>
  <si>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</si>
  <si>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</si>
  <si>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</si>
  <si>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</si>
  <si>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</si>
  <si>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</si>
  <si>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</si>
  <si>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</si>
  <si>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</si>
  <si>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30208</t>
  </si>
  <si>
    <t>　取暖费</t>
  </si>
  <si>
    <t>　30217</t>
  </si>
  <si>
    <t>　公务接待费</t>
  </si>
  <si>
    <t>　30228</t>
  </si>
  <si>
    <t>　工会经费</t>
  </si>
  <si>
    <t>　30229</t>
  </si>
  <si>
    <t>　福利费</t>
  </si>
  <si>
    <t>303</t>
  </si>
  <si>
    <t>对个人和家庭的补助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</si>
  <si>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</si>
  <si>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</si>
  <si>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</si>
  <si>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</si>
  <si>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</si>
  <si>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</si>
  <si>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</si>
  <si>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</si>
  <si>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</si>
  <si>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106002</t>
  </si>
  <si>
    <t>赣州市公共资源交易中心瑞金市分中心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</si>
  <si>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</si>
  <si>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</si>
  <si>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</si>
  <si>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</si>
  <si>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填报单位:[106002]赣州市公共资源交易中心瑞金市分中心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</si>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</sst>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workbookViewId="0" topLeftCell="A3">
      <selection activeCell="C27" sqref="C27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104.17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84.62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104.17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9.22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3.76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6.57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其他支出</v>
      </c>
      <c r="D10" s="19">
        <f>IF(ISBLANK('支出总表（引用）'!B12)," ",'支出总表（引用）'!B12)</f>
        <v>6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6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59" t="s">
        <v>18</v>
      </c>
      <c r="B16" s="29">
        <v>110.17</v>
      </c>
      <c r="C16" s="59" t="s">
        <v>19</v>
      </c>
      <c r="D16" s="29">
        <f>IF(ISBLANK('支出总表（引用）'!B7)," ",'支出总表（引用）'!B7)</f>
        <v>110.17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2" t="s">
        <v>20</v>
      </c>
      <c r="B17" s="29"/>
      <c r="C17" s="62" t="s">
        <v>21</v>
      </c>
      <c r="D17" s="29" t="str">
        <f>IF(ISBLANK('支出总表（引用）'!C7)," ",'支出总表（引用）'!C7)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2" t="s">
        <v>22</v>
      </c>
      <c r="B18" s="29"/>
      <c r="C18" s="3"/>
      <c r="D18" s="3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29"/>
      <c r="C19" s="60"/>
      <c r="D19" s="29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59" t="s">
        <v>23</v>
      </c>
      <c r="B20" s="29">
        <v>110.17</v>
      </c>
      <c r="C20" s="59" t="s">
        <v>24</v>
      </c>
      <c r="D20" s="29">
        <f>B20</f>
        <v>110.17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9.5" customHeight="1">
      <c r="A21" s="63"/>
      <c r="B21" s="63"/>
      <c r="C21" s="63"/>
      <c r="D21" s="63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163</v>
      </c>
      <c r="B2" s="7"/>
      <c r="C2" s="7"/>
    </row>
    <row r="3" s="1" customFormat="1" ht="17.25" customHeight="1"/>
    <row r="4" spans="1:3" s="1" customFormat="1" ht="15.75" customHeight="1">
      <c r="A4" s="8" t="s">
        <v>164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110.17</v>
      </c>
      <c r="C7" s="10"/>
      <c r="D7" s="11"/>
      <c r="F7" s="11"/>
    </row>
    <row r="8" spans="1:2" s="1" customFormat="1" ht="27" customHeight="1">
      <c r="A8" s="9" t="s">
        <v>45</v>
      </c>
      <c r="B8" s="10">
        <v>84.62</v>
      </c>
    </row>
    <row r="9" spans="1:2" s="1" customFormat="1" ht="27" customHeight="1">
      <c r="A9" s="9" t="s">
        <v>55</v>
      </c>
      <c r="B9" s="10">
        <v>9.22</v>
      </c>
    </row>
    <row r="10" spans="1:2" s="1" customFormat="1" ht="27" customHeight="1">
      <c r="A10" s="9" t="s">
        <v>69</v>
      </c>
      <c r="B10" s="10">
        <v>3.76</v>
      </c>
    </row>
    <row r="11" spans="1:2" s="1" customFormat="1" ht="27" customHeight="1">
      <c r="A11" s="9" t="s">
        <v>75</v>
      </c>
      <c r="B11" s="10">
        <v>6.57</v>
      </c>
    </row>
    <row r="12" spans="1:2" s="1" customFormat="1" ht="27" customHeight="1">
      <c r="A12" s="9" t="s">
        <v>81</v>
      </c>
      <c r="B12" s="10">
        <v>6</v>
      </c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D12" sqref="D12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164</v>
      </c>
      <c r="B3" s="4" t="s">
        <v>31</v>
      </c>
      <c r="C3" s="4" t="s">
        <v>93</v>
      </c>
      <c r="D3" s="4" t="s">
        <v>94</v>
      </c>
      <c r="E3" s="4" t="s">
        <v>166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104.17</v>
      </c>
      <c r="C6" s="6">
        <v>104.17</v>
      </c>
      <c r="D6" s="6"/>
      <c r="E6" s="4"/>
    </row>
    <row r="7" spans="1:5" s="1" customFormat="1" ht="27" customHeight="1">
      <c r="A7" s="5" t="s">
        <v>45</v>
      </c>
      <c r="B7" s="6">
        <v>84.62</v>
      </c>
      <c r="C7" s="6">
        <v>84.62</v>
      </c>
      <c r="D7" s="6"/>
      <c r="E7" s="4"/>
    </row>
    <row r="8" spans="1:5" s="1" customFormat="1" ht="27" customHeight="1">
      <c r="A8" s="5" t="s">
        <v>55</v>
      </c>
      <c r="B8" s="6">
        <v>9.22</v>
      </c>
      <c r="C8" s="6">
        <v>9.22</v>
      </c>
      <c r="D8" s="6"/>
      <c r="E8" s="4"/>
    </row>
    <row r="9" spans="1:5" s="1" customFormat="1" ht="27" customHeight="1">
      <c r="A9" s="5" t="s">
        <v>69</v>
      </c>
      <c r="B9" s="6">
        <v>3.76</v>
      </c>
      <c r="C9" s="6">
        <v>3.76</v>
      </c>
      <c r="D9" s="6"/>
      <c r="E9" s="4"/>
    </row>
    <row r="10" spans="1:5" s="1" customFormat="1" ht="27" customHeight="1">
      <c r="A10" s="5" t="s">
        <v>75</v>
      </c>
      <c r="B10" s="6">
        <v>6.57</v>
      </c>
      <c r="C10" s="6">
        <v>6.57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showGridLines="0" workbookViewId="0" topLeftCell="A3">
      <selection activeCell="A3" sqref="A3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110.17</v>
      </c>
      <c r="D7" s="29"/>
      <c r="E7" s="29">
        <v>104.17</v>
      </c>
      <c r="F7" s="29">
        <v>104.17</v>
      </c>
      <c r="G7" s="19"/>
      <c r="H7" s="19"/>
      <c r="I7" s="29"/>
      <c r="J7" s="29"/>
      <c r="K7" s="29"/>
      <c r="L7" s="29"/>
      <c r="M7" s="29"/>
      <c r="N7" s="29">
        <v>6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84.62</v>
      </c>
      <c r="D8" s="29"/>
      <c r="E8" s="29">
        <v>84.62</v>
      </c>
      <c r="F8" s="29">
        <v>84.62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83.53</v>
      </c>
      <c r="D9" s="29"/>
      <c r="E9" s="29">
        <v>83.53</v>
      </c>
      <c r="F9" s="29">
        <v>83.53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83.53</v>
      </c>
      <c r="D10" s="29"/>
      <c r="E10" s="29">
        <v>83.53</v>
      </c>
      <c r="F10" s="29">
        <v>83.53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1.09</v>
      </c>
      <c r="D11" s="29"/>
      <c r="E11" s="29">
        <v>1.09</v>
      </c>
      <c r="F11" s="29">
        <v>1.09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1.09</v>
      </c>
      <c r="D12" s="29"/>
      <c r="E12" s="29">
        <v>1.09</v>
      </c>
      <c r="F12" s="29">
        <v>1.09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9.22</v>
      </c>
      <c r="D13" s="29"/>
      <c r="E13" s="29">
        <v>9.22</v>
      </c>
      <c r="F13" s="29">
        <v>9.22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8.76</v>
      </c>
      <c r="D14" s="29"/>
      <c r="E14" s="29">
        <v>8.76</v>
      </c>
      <c r="F14" s="29">
        <v>8.76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8.76</v>
      </c>
      <c r="D15" s="29"/>
      <c r="E15" s="29">
        <v>8.76</v>
      </c>
      <c r="F15" s="29">
        <v>8.76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0.27</v>
      </c>
      <c r="D16" s="29"/>
      <c r="E16" s="29">
        <v>0.27</v>
      </c>
      <c r="F16" s="29">
        <v>0.27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0.27</v>
      </c>
      <c r="D17" s="29"/>
      <c r="E17" s="29">
        <v>0.27</v>
      </c>
      <c r="F17" s="29">
        <v>0.27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0.19</v>
      </c>
      <c r="D18" s="29"/>
      <c r="E18" s="29">
        <v>0.19</v>
      </c>
      <c r="F18" s="29">
        <v>0.19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0.19</v>
      </c>
      <c r="D19" s="29"/>
      <c r="E19" s="29">
        <v>0.19</v>
      </c>
      <c r="F19" s="29">
        <v>0.19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3.76</v>
      </c>
      <c r="D20" s="29"/>
      <c r="E20" s="29">
        <v>3.76</v>
      </c>
      <c r="F20" s="29">
        <v>3.76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3" t="s">
        <v>71</v>
      </c>
      <c r="C21" s="29">
        <v>3.76</v>
      </c>
      <c r="D21" s="29"/>
      <c r="E21" s="29">
        <v>3.76</v>
      </c>
      <c r="F21" s="29">
        <v>3.76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72</v>
      </c>
      <c r="B22" s="53" t="s">
        <v>73</v>
      </c>
      <c r="C22" s="29">
        <v>3.76</v>
      </c>
      <c r="D22" s="29"/>
      <c r="E22" s="29">
        <v>3.76</v>
      </c>
      <c r="F22" s="29">
        <v>3.76</v>
      </c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74</v>
      </c>
      <c r="B23" s="53" t="s">
        <v>75</v>
      </c>
      <c r="C23" s="29">
        <v>6.57</v>
      </c>
      <c r="D23" s="29"/>
      <c r="E23" s="29">
        <v>6.57</v>
      </c>
      <c r="F23" s="29">
        <v>6.57</v>
      </c>
      <c r="G23" s="19"/>
      <c r="H23" s="19"/>
      <c r="I23" s="29"/>
      <c r="J23" s="29"/>
      <c r="K23" s="29"/>
      <c r="L23" s="29"/>
      <c r="M23" s="29"/>
      <c r="N23" s="29"/>
      <c r="O23" s="29"/>
    </row>
    <row r="24" spans="1:15" s="1" customFormat="1" ht="27" customHeight="1">
      <c r="A24" s="5" t="s">
        <v>76</v>
      </c>
      <c r="B24" s="53" t="s">
        <v>77</v>
      </c>
      <c r="C24" s="29">
        <v>6.57</v>
      </c>
      <c r="D24" s="29"/>
      <c r="E24" s="29">
        <v>6.57</v>
      </c>
      <c r="F24" s="29">
        <v>6.57</v>
      </c>
      <c r="G24" s="19"/>
      <c r="H24" s="19"/>
      <c r="I24" s="29"/>
      <c r="J24" s="29"/>
      <c r="K24" s="29"/>
      <c r="L24" s="29"/>
      <c r="M24" s="29"/>
      <c r="N24" s="29"/>
      <c r="O24" s="29"/>
    </row>
    <row r="25" spans="1:15" s="1" customFormat="1" ht="27" customHeight="1">
      <c r="A25" s="5" t="s">
        <v>78</v>
      </c>
      <c r="B25" s="53" t="s">
        <v>79</v>
      </c>
      <c r="C25" s="29">
        <v>6.57</v>
      </c>
      <c r="D25" s="29"/>
      <c r="E25" s="29">
        <v>6.57</v>
      </c>
      <c r="F25" s="29">
        <v>6.57</v>
      </c>
      <c r="G25" s="19"/>
      <c r="H25" s="19"/>
      <c r="I25" s="29"/>
      <c r="J25" s="29"/>
      <c r="K25" s="29"/>
      <c r="L25" s="29"/>
      <c r="M25" s="29"/>
      <c r="N25" s="29"/>
      <c r="O25" s="29"/>
    </row>
    <row r="26" spans="1:15" s="1" customFormat="1" ht="27" customHeight="1">
      <c r="A26" s="5" t="s">
        <v>80</v>
      </c>
      <c r="B26" s="53" t="s">
        <v>81</v>
      </c>
      <c r="C26" s="29">
        <v>6</v>
      </c>
      <c r="D26" s="29"/>
      <c r="E26" s="29"/>
      <c r="F26" s="29"/>
      <c r="G26" s="19"/>
      <c r="H26" s="19"/>
      <c r="I26" s="29"/>
      <c r="J26" s="29"/>
      <c r="K26" s="29"/>
      <c r="L26" s="29"/>
      <c r="M26" s="29"/>
      <c r="N26" s="29">
        <v>6</v>
      </c>
      <c r="O26" s="29"/>
    </row>
    <row r="27" spans="1:15" s="1" customFormat="1" ht="27" customHeight="1">
      <c r="A27" s="5" t="s">
        <v>64</v>
      </c>
      <c r="B27" s="53" t="s">
        <v>82</v>
      </c>
      <c r="C27" s="29">
        <v>6</v>
      </c>
      <c r="D27" s="29"/>
      <c r="E27" s="29"/>
      <c r="F27" s="29"/>
      <c r="G27" s="19"/>
      <c r="H27" s="19"/>
      <c r="I27" s="29"/>
      <c r="J27" s="29"/>
      <c r="K27" s="29"/>
      <c r="L27" s="29"/>
      <c r="M27" s="29"/>
      <c r="N27" s="29">
        <v>6</v>
      </c>
      <c r="O27" s="29"/>
    </row>
    <row r="28" spans="1:15" s="1" customFormat="1" ht="27" customHeight="1">
      <c r="A28" s="5" t="s">
        <v>83</v>
      </c>
      <c r="B28" s="53" t="s">
        <v>84</v>
      </c>
      <c r="C28" s="29">
        <v>6</v>
      </c>
      <c r="D28" s="29"/>
      <c r="E28" s="29"/>
      <c r="F28" s="29"/>
      <c r="G28" s="19"/>
      <c r="H28" s="19"/>
      <c r="I28" s="29"/>
      <c r="J28" s="29"/>
      <c r="K28" s="29"/>
      <c r="L28" s="29"/>
      <c r="M28" s="29"/>
      <c r="N28" s="29">
        <v>6</v>
      </c>
      <c r="O28" s="29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4">
      <selection activeCell="G9" sqref="G9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85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86</v>
      </c>
      <c r="B4" s="4"/>
      <c r="C4" s="50" t="s">
        <v>29</v>
      </c>
      <c r="D4" s="8" t="s">
        <v>87</v>
      </c>
      <c r="E4" s="4" t="s">
        <v>88</v>
      </c>
      <c r="F4" s="13"/>
      <c r="G4" s="13"/>
    </row>
    <row r="5" spans="1:7" s="1" customFormat="1" ht="21" customHeight="1">
      <c r="A5" s="4" t="s">
        <v>89</v>
      </c>
      <c r="B5" s="4" t="s">
        <v>90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110.17</v>
      </c>
      <c r="D7" s="19">
        <v>84.17</v>
      </c>
      <c r="E7" s="19">
        <v>26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84.62</v>
      </c>
      <c r="D8" s="19">
        <v>64.62</v>
      </c>
      <c r="E8" s="19">
        <v>20</v>
      </c>
    </row>
    <row r="9" spans="1:5" s="1" customFormat="1" ht="27" customHeight="1">
      <c r="A9" s="19" t="s">
        <v>46</v>
      </c>
      <c r="B9" s="19" t="s">
        <v>47</v>
      </c>
      <c r="C9" s="19">
        <v>83.53</v>
      </c>
      <c r="D9" s="19">
        <v>63.53</v>
      </c>
      <c r="E9" s="19">
        <v>20</v>
      </c>
    </row>
    <row r="10" spans="1:5" s="1" customFormat="1" ht="27" customHeight="1">
      <c r="A10" s="19" t="s">
        <v>48</v>
      </c>
      <c r="B10" s="19" t="s">
        <v>49</v>
      </c>
      <c r="C10" s="19">
        <v>83.53</v>
      </c>
      <c r="D10" s="19">
        <v>63.53</v>
      </c>
      <c r="E10" s="19">
        <v>20</v>
      </c>
    </row>
    <row r="11" spans="1:5" s="1" customFormat="1" ht="27" customHeight="1">
      <c r="A11" s="19" t="s">
        <v>50</v>
      </c>
      <c r="B11" s="19" t="s">
        <v>51</v>
      </c>
      <c r="C11" s="19">
        <v>1.09</v>
      </c>
      <c r="D11" s="19">
        <v>1.09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1.09</v>
      </c>
      <c r="D12" s="19">
        <v>1.09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9.22</v>
      </c>
      <c r="D13" s="19">
        <v>9.22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8.76</v>
      </c>
      <c r="D14" s="19">
        <v>8.76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8.76</v>
      </c>
      <c r="D15" s="19">
        <v>8.76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0.27</v>
      </c>
      <c r="D16" s="19">
        <v>0.27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0.27</v>
      </c>
      <c r="D17" s="19">
        <v>0.27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0.19</v>
      </c>
      <c r="D18" s="19">
        <v>0.19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0.19</v>
      </c>
      <c r="D19" s="19">
        <v>0.19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3.76</v>
      </c>
      <c r="D20" s="19">
        <v>3.76</v>
      </c>
      <c r="E20" s="19"/>
    </row>
    <row r="21" spans="1:5" s="1" customFormat="1" ht="27" customHeight="1">
      <c r="A21" s="19" t="s">
        <v>70</v>
      </c>
      <c r="B21" s="19" t="s">
        <v>71</v>
      </c>
      <c r="C21" s="19">
        <v>3.76</v>
      </c>
      <c r="D21" s="19">
        <v>3.76</v>
      </c>
      <c r="E21" s="19"/>
    </row>
    <row r="22" spans="1:5" s="1" customFormat="1" ht="27" customHeight="1">
      <c r="A22" s="19" t="s">
        <v>72</v>
      </c>
      <c r="B22" s="19" t="s">
        <v>73</v>
      </c>
      <c r="C22" s="19">
        <v>3.76</v>
      </c>
      <c r="D22" s="19">
        <v>3.76</v>
      </c>
      <c r="E22" s="19"/>
    </row>
    <row r="23" spans="1:5" s="1" customFormat="1" ht="27" customHeight="1">
      <c r="A23" s="19" t="s">
        <v>74</v>
      </c>
      <c r="B23" s="19" t="s">
        <v>75</v>
      </c>
      <c r="C23" s="19">
        <v>6.57</v>
      </c>
      <c r="D23" s="19">
        <v>6.57</v>
      </c>
      <c r="E23" s="19"/>
    </row>
    <row r="24" spans="1:5" s="1" customFormat="1" ht="27" customHeight="1">
      <c r="A24" s="19" t="s">
        <v>76</v>
      </c>
      <c r="B24" s="19" t="s">
        <v>77</v>
      </c>
      <c r="C24" s="19">
        <v>6.57</v>
      </c>
      <c r="D24" s="19">
        <v>6.57</v>
      </c>
      <c r="E24" s="19"/>
    </row>
    <row r="25" spans="1:5" s="1" customFormat="1" ht="27" customHeight="1">
      <c r="A25" s="19" t="s">
        <v>78</v>
      </c>
      <c r="B25" s="19" t="s">
        <v>79</v>
      </c>
      <c r="C25" s="19">
        <v>6.57</v>
      </c>
      <c r="D25" s="19">
        <v>6.57</v>
      </c>
      <c r="E25" s="19"/>
    </row>
    <row r="26" spans="1:5" s="1" customFormat="1" ht="27" customHeight="1">
      <c r="A26" s="19" t="s">
        <v>80</v>
      </c>
      <c r="B26" s="19" t="s">
        <v>81</v>
      </c>
      <c r="C26" s="19">
        <v>6</v>
      </c>
      <c r="D26" s="19"/>
      <c r="E26" s="19">
        <v>6</v>
      </c>
    </row>
    <row r="27" spans="1:5" s="1" customFormat="1" ht="27" customHeight="1">
      <c r="A27" s="19" t="s">
        <v>64</v>
      </c>
      <c r="B27" s="19" t="s">
        <v>82</v>
      </c>
      <c r="C27" s="19">
        <v>6</v>
      </c>
      <c r="D27" s="19"/>
      <c r="E27" s="19">
        <v>6</v>
      </c>
    </row>
    <row r="28" spans="1:5" s="1" customFormat="1" ht="27" customHeight="1">
      <c r="A28" s="19" t="s">
        <v>83</v>
      </c>
      <c r="B28" s="19" t="s">
        <v>84</v>
      </c>
      <c r="C28" s="19">
        <v>6</v>
      </c>
      <c r="D28" s="19"/>
      <c r="E28" s="19">
        <v>6</v>
      </c>
    </row>
    <row r="29" spans="1:5" s="1" customFormat="1" ht="21" customHeight="1">
      <c r="A29" s="3"/>
      <c r="B29" s="3"/>
      <c r="C29" s="3"/>
      <c r="D29" s="3"/>
      <c r="E29" s="3"/>
    </row>
    <row r="30" s="1" customFormat="1" ht="21" customHeight="1"/>
    <row r="31" s="1" customFormat="1" ht="21" customHeight="1">
      <c r="C31" s="48"/>
    </row>
    <row r="32" s="1" customFormat="1" ht="21" customHeight="1">
      <c r="E32" s="48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workbookViewId="0" topLeftCell="A1">
      <selection activeCell="A11" sqref="A11:IV4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91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92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93</v>
      </c>
      <c r="F5" s="31" t="s">
        <v>94</v>
      </c>
      <c r="G5" s="12" t="s">
        <v>95</v>
      </c>
    </row>
    <row r="6" spans="1:7" s="1" customFormat="1" ht="17.25" customHeight="1">
      <c r="A6" s="42" t="s">
        <v>8</v>
      </c>
      <c r="B6" s="19">
        <v>104.17</v>
      </c>
      <c r="C6" s="19" t="s">
        <v>96</v>
      </c>
      <c r="D6" s="10">
        <f>IF(ISBLANK('财拨总表（引用）'!B6)," ",'财拨总表（引用）'!B6)</f>
        <v>104.17</v>
      </c>
      <c r="E6" s="10">
        <f>IF(ISBLANK('财拨总表（引用）'!C6)," ",'财拨总表（引用）'!C6)</f>
        <v>104.17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97</v>
      </c>
      <c r="B7" s="19">
        <v>104.17</v>
      </c>
      <c r="C7" s="44" t="str">
        <f>IF(ISBLANK('财拨总表（引用）'!A7)," ",'财拨总表（引用）'!A7)</f>
        <v>一般公共服务支出</v>
      </c>
      <c r="D7" s="44">
        <f>IF(ISBLANK('财拨总表（引用）'!B7)," ",'财拨总表（引用）'!B7)</f>
        <v>84.62</v>
      </c>
      <c r="E7" s="10">
        <f>IF(ISBLANK('财拨总表（引用）'!C7)," ",'财拨总表（引用）'!C7)</f>
        <v>84.62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98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9.22</v>
      </c>
      <c r="E8" s="10">
        <f>IF(ISBLANK('财拨总表（引用）'!C8)," ",'财拨总表（引用）'!C8)</f>
        <v>9.22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99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3.76</v>
      </c>
      <c r="E9" s="10">
        <f>IF(ISBLANK('财拨总表（引用）'!C9)," ",'财拨总表（引用）'!C9)</f>
        <v>3.76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6.57</v>
      </c>
      <c r="E10" s="10">
        <f>IF(ISBLANK('财拨总表（引用）'!C10)," ",'财拨总表（引用）'!C10)</f>
        <v>6.57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 t="s">
        <v>100</v>
      </c>
      <c r="B11" s="45"/>
      <c r="C11" s="19" t="s">
        <v>101</v>
      </c>
      <c r="D11" s="10" t="str">
        <f>IF(ISBLANK('财拨总表（引用）'!B47)," ",'财拨总表（引用）'!B47)</f>
        <v> </v>
      </c>
      <c r="E11" s="10" t="str">
        <f>IF(ISBLANK('财拨总表（引用）'!C47)," ",'财拨总表（引用）'!C47)</f>
        <v> </v>
      </c>
      <c r="F11" s="10" t="str">
        <f>IF(ISBLANK('财拨总表（引用）'!D47)," ",'财拨总表（引用）'!D47)</f>
        <v> </v>
      </c>
      <c r="G11" s="43"/>
    </row>
    <row r="12" spans="1:7" s="1" customFormat="1" ht="17.25" customHeight="1">
      <c r="A12" s="12" t="s">
        <v>102</v>
      </c>
      <c r="B12" s="3"/>
      <c r="C12" s="19"/>
      <c r="D12" s="10" t="str">
        <f>IF(ISBLANK('财拨总表（引用）'!B48)," ",'财拨总表（引用）'!B48)</f>
        <v> </v>
      </c>
      <c r="E12" s="10" t="str">
        <f>IF(ISBLANK('财拨总表（引用）'!C48)," ",'财拨总表（引用）'!C48)</f>
        <v> </v>
      </c>
      <c r="F12" s="10" t="str">
        <f>IF(ISBLANK('财拨总表（引用）'!D48)," ",'财拨总表（引用）'!D48)</f>
        <v> </v>
      </c>
      <c r="G12" s="43"/>
    </row>
    <row r="13" spans="1:7" s="1" customFormat="1" ht="17.25" customHeight="1">
      <c r="A13" s="42" t="s">
        <v>103</v>
      </c>
      <c r="B13" s="46"/>
      <c r="C13" s="19"/>
      <c r="D13" s="10" t="str">
        <f>IF(ISBLANK('财拨总表（引用）'!B49)," ",'财拨总表（引用）'!B49)</f>
        <v> </v>
      </c>
      <c r="E13" s="10" t="str">
        <f>IF(ISBLANK('财拨总表（引用）'!C49)," ",'财拨总表（引用）'!C49)</f>
        <v> </v>
      </c>
      <c r="F13" s="10" t="str">
        <f>IF(ISBLANK('财拨总表（引用）'!D49)," ",'财拨总表（引用）'!D49)</f>
        <v> </v>
      </c>
      <c r="G13" s="43"/>
    </row>
    <row r="14" spans="1:7" s="1" customFormat="1" ht="17.25" customHeight="1">
      <c r="A14" s="42"/>
      <c r="B14" s="45"/>
      <c r="C14" s="19"/>
      <c r="D14" s="10" t="str">
        <f>IF(ISBLANK('财拨总表（引用）'!B50)," ",'财拨总表（引用）'!B50)</f>
        <v> </v>
      </c>
      <c r="E14" s="10" t="str">
        <f>IF(ISBLANK('财拨总表（引用）'!C50)," ",'财拨总表（引用）'!C50)</f>
        <v> </v>
      </c>
      <c r="F14" s="10" t="str">
        <f>IF(ISBLANK('财拨总表（引用）'!D50)," ",'财拨总表（引用）'!D50)</f>
        <v> </v>
      </c>
      <c r="G14" s="43"/>
    </row>
    <row r="15" spans="1:7" s="1" customFormat="1" ht="17.25" customHeight="1">
      <c r="A15" s="42"/>
      <c r="B15" s="45"/>
      <c r="C15" s="19"/>
      <c r="D15" s="10" t="str">
        <f>IF(ISBLANK('财拨总表（引用）'!B51)," ",'财拨总表（引用）'!B51)</f>
        <v> </v>
      </c>
      <c r="E15" s="10" t="str">
        <f>IF(ISBLANK('财拨总表（引用）'!C51)," ",'财拨总表（引用）'!C51)</f>
        <v> </v>
      </c>
      <c r="F15" s="10" t="str">
        <f>IF(ISBLANK('财拨总表（引用）'!D51)," ",'财拨总表（引用）'!D51)</f>
        <v> </v>
      </c>
      <c r="G15" s="43"/>
    </row>
    <row r="16" spans="1:7" s="1" customFormat="1" ht="17.25" customHeight="1">
      <c r="A16" s="47" t="s">
        <v>23</v>
      </c>
      <c r="B16" s="19">
        <v>104.17</v>
      </c>
      <c r="C16" s="47" t="s">
        <v>24</v>
      </c>
      <c r="D16" s="10">
        <f>IF(ISBLANK('财拨总表（引用）'!B6)," ",'财拨总表（引用）'!B6)</f>
        <v>104.17</v>
      </c>
      <c r="E16" s="10">
        <f>IF(ISBLANK('财拨总表（引用）'!C6)," ",'财拨总表（引用）'!C6)</f>
        <v>104.17</v>
      </c>
      <c r="F16" s="10" t="str">
        <f>IF(ISBLANK('财拨总表（引用）'!D6)," ",'财拨总表（引用）'!D6)</f>
        <v> </v>
      </c>
      <c r="G16" s="43" t="str">
        <f>IF(ISBLANK('财拨总表（引用）'!E6)," ",'财拨总表（引用）'!E6)</f>
        <v> </v>
      </c>
    </row>
    <row r="17" spans="2:7" s="1" customFormat="1" ht="15.75">
      <c r="B17" s="48"/>
      <c r="G17" s="23"/>
    </row>
    <row r="18" spans="2:7" s="1" customFormat="1" ht="15.75">
      <c r="B18" s="48"/>
      <c r="G18" s="23"/>
    </row>
    <row r="19" spans="2:7" s="1" customFormat="1" ht="15.75">
      <c r="B19" s="48"/>
      <c r="G19" s="23"/>
    </row>
    <row r="20" spans="2:7" s="1" customFormat="1" ht="15.75">
      <c r="B20" s="48"/>
      <c r="G20" s="23"/>
    </row>
    <row r="21" spans="2:7" s="1" customFormat="1" ht="15.75">
      <c r="B21" s="48"/>
      <c r="G21" s="23"/>
    </row>
    <row r="22" spans="2:7" s="1" customFormat="1" ht="15.75">
      <c r="B22" s="48"/>
      <c r="G22" s="23"/>
    </row>
    <row r="23" spans="2:7" s="1" customFormat="1" ht="15.75">
      <c r="B23" s="48"/>
      <c r="G23" s="23"/>
    </row>
    <row r="24" spans="2:7" s="1" customFormat="1" ht="15.75">
      <c r="B24" s="48"/>
      <c r="G24" s="23"/>
    </row>
    <row r="25" spans="2:7" s="1" customFormat="1" ht="15.75">
      <c r="B25" s="48"/>
      <c r="G25" s="23"/>
    </row>
    <row r="26" spans="2:7" s="1" customFormat="1" ht="15.75">
      <c r="B26" s="48"/>
      <c r="G26" s="23"/>
    </row>
    <row r="27" spans="2:7" s="1" customFormat="1" ht="15.75">
      <c r="B27" s="48"/>
      <c r="G27" s="23"/>
    </row>
    <row r="28" spans="2:7" s="1" customFormat="1" ht="15.75">
      <c r="B28" s="48"/>
      <c r="G28" s="23"/>
    </row>
    <row r="29" spans="2:7" s="1" customFormat="1" ht="15.75">
      <c r="B29" s="48"/>
      <c r="G29" s="23"/>
    </row>
    <row r="30" spans="2:7" s="1" customFormat="1" ht="15.75">
      <c r="B30" s="48"/>
      <c r="G30" s="23"/>
    </row>
    <row r="31" spans="2:7" s="1" customFormat="1" ht="15.75">
      <c r="B31" s="48"/>
      <c r="G31" s="23"/>
    </row>
    <row r="32" spans="2:7" s="1" customFormat="1" ht="15.75">
      <c r="B32" s="48"/>
      <c r="G32" s="23"/>
    </row>
    <row r="33" spans="2:7" s="1" customFormat="1" ht="15.75">
      <c r="B33" s="48"/>
      <c r="G33" s="23"/>
    </row>
    <row r="34" spans="2:7" s="1" customFormat="1" ht="15.75">
      <c r="B34" s="48"/>
      <c r="G34" s="23"/>
    </row>
    <row r="35" spans="2:7" s="1" customFormat="1" ht="15.75">
      <c r="B35" s="48"/>
      <c r="G35" s="23"/>
    </row>
    <row r="36" spans="2:7" s="1" customFormat="1" ht="15.75">
      <c r="B36" s="48"/>
      <c r="G36" s="23"/>
    </row>
    <row r="37" spans="2:7" s="1" customFormat="1" ht="15.75">
      <c r="B37" s="48"/>
      <c r="G37" s="23"/>
    </row>
    <row r="38" spans="2:7" s="1" customFormat="1" ht="15.75">
      <c r="B38" s="48"/>
      <c r="G38" s="23"/>
    </row>
    <row r="39" spans="2:7" s="1" customFormat="1" ht="15.75">
      <c r="B39" s="48"/>
      <c r="G39" s="23"/>
    </row>
    <row r="40" spans="2:7" s="1" customFormat="1" ht="15.75">
      <c r="B40" s="48"/>
      <c r="G40" s="23"/>
    </row>
    <row r="41" spans="2:7" s="1" customFormat="1" ht="15.75">
      <c r="B41" s="48"/>
      <c r="G41" s="23"/>
    </row>
    <row r="42" spans="2:32" s="1" customFormat="1" ht="15.75">
      <c r="B42" s="48"/>
      <c r="G42" s="23"/>
      <c r="AF42" s="11"/>
    </row>
    <row r="43" spans="2:30" s="1" customFormat="1" ht="15.75">
      <c r="B43" s="48"/>
      <c r="G43" s="23"/>
      <c r="AD43" s="11"/>
    </row>
    <row r="44" spans="2:32" s="1" customFormat="1" ht="15.75">
      <c r="B44" s="48"/>
      <c r="G44" s="23"/>
      <c r="AE44" s="11"/>
      <c r="AF44" s="11"/>
    </row>
    <row r="45" spans="2:33" s="1" customFormat="1" ht="15.75">
      <c r="B45" s="48"/>
      <c r="G45" s="23"/>
      <c r="AF45" s="11"/>
      <c r="AG45" s="11"/>
    </row>
    <row r="46" spans="2:33" s="1" customFormat="1" ht="15.75">
      <c r="B46" s="48"/>
      <c r="G46" s="23"/>
      <c r="AG46" s="49"/>
    </row>
    <row r="47" spans="2:7" s="1" customFormat="1" ht="15.75">
      <c r="B47" s="48"/>
      <c r="G47" s="23"/>
    </row>
    <row r="48" spans="2:7" s="1" customFormat="1" ht="15.75">
      <c r="B48" s="48"/>
      <c r="G48" s="23"/>
    </row>
    <row r="49" spans="2:7" s="1" customFormat="1" ht="15.75">
      <c r="B49" s="48"/>
      <c r="G49" s="23"/>
    </row>
    <row r="50" spans="2:7" s="1" customFormat="1" ht="15.75">
      <c r="B50" s="48"/>
      <c r="G50" s="23"/>
    </row>
    <row r="51" spans="2:7" s="1" customFormat="1" ht="15.75">
      <c r="B51" s="48"/>
      <c r="G51" s="23"/>
    </row>
    <row r="52" spans="2:7" s="1" customFormat="1" ht="15.75">
      <c r="B52" s="48"/>
      <c r="G52" s="23"/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7" s="1" customFormat="1" ht="15.75">
      <c r="B78" s="48"/>
      <c r="G78" s="23"/>
    </row>
    <row r="79" spans="2:7" s="1" customFormat="1" ht="15.75">
      <c r="B79" s="48"/>
      <c r="G79" s="23"/>
    </row>
    <row r="80" spans="2:7" s="1" customFormat="1" ht="15.75">
      <c r="B80" s="48"/>
      <c r="G80" s="23"/>
    </row>
    <row r="81" spans="2:7" s="1" customFormat="1" ht="15.75">
      <c r="B81" s="48"/>
      <c r="G81" s="23"/>
    </row>
    <row r="82" spans="2:7" s="1" customFormat="1" ht="15.75">
      <c r="B82" s="48"/>
      <c r="G82" s="23"/>
    </row>
    <row r="83" spans="2:26" s="1" customFormat="1" ht="15.75">
      <c r="B83" s="48"/>
      <c r="G83" s="23"/>
      <c r="Z83" s="11"/>
    </row>
    <row r="84" spans="2:26" s="1" customFormat="1" ht="15.75">
      <c r="B84" s="48"/>
      <c r="G84" s="23"/>
      <c r="W84" s="11"/>
      <c r="X84" s="11"/>
      <c r="Y84" s="11"/>
      <c r="Z84" s="49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7" s="1" customFormat="1" ht="15.75">
      <c r="B119" s="48"/>
      <c r="G119" s="23"/>
    </row>
    <row r="120" spans="2:7" s="1" customFormat="1" ht="15.75">
      <c r="B120" s="48"/>
      <c r="G120" s="23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3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86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89</v>
      </c>
      <c r="B5" s="4" t="s">
        <v>90</v>
      </c>
      <c r="C5" s="4" t="s">
        <v>29</v>
      </c>
      <c r="D5" s="4" t="s">
        <v>87</v>
      </c>
      <c r="E5" s="4" t="s">
        <v>88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104.17</v>
      </c>
      <c r="D7" s="19">
        <v>84.17</v>
      </c>
      <c r="E7" s="19">
        <v>20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84.62</v>
      </c>
      <c r="D8" s="19">
        <v>64.62</v>
      </c>
      <c r="E8" s="19">
        <v>20</v>
      </c>
    </row>
    <row r="9" spans="1:5" s="1" customFormat="1" ht="28.5" customHeight="1">
      <c r="A9" s="19" t="s">
        <v>46</v>
      </c>
      <c r="B9" s="19" t="s">
        <v>47</v>
      </c>
      <c r="C9" s="19">
        <v>83.53</v>
      </c>
      <c r="D9" s="19">
        <v>63.53</v>
      </c>
      <c r="E9" s="19">
        <v>20</v>
      </c>
    </row>
    <row r="10" spans="1:5" s="1" customFormat="1" ht="28.5" customHeight="1">
      <c r="A10" s="19" t="s">
        <v>48</v>
      </c>
      <c r="B10" s="19" t="s">
        <v>49</v>
      </c>
      <c r="C10" s="19">
        <v>83.53</v>
      </c>
      <c r="D10" s="19">
        <v>63.53</v>
      </c>
      <c r="E10" s="19">
        <v>20</v>
      </c>
    </row>
    <row r="11" spans="1:5" s="1" customFormat="1" ht="28.5" customHeight="1">
      <c r="A11" s="19" t="s">
        <v>50</v>
      </c>
      <c r="B11" s="19" t="s">
        <v>51</v>
      </c>
      <c r="C11" s="19">
        <v>1.09</v>
      </c>
      <c r="D11" s="19">
        <v>1.09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1.09</v>
      </c>
      <c r="D12" s="19">
        <v>1.09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9.22</v>
      </c>
      <c r="D13" s="19">
        <v>9.22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8.76</v>
      </c>
      <c r="D14" s="19">
        <v>8.76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8.76</v>
      </c>
      <c r="D15" s="19">
        <v>8.76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0.27</v>
      </c>
      <c r="D16" s="19">
        <v>0.27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0.27</v>
      </c>
      <c r="D17" s="19">
        <v>0.27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0.19</v>
      </c>
      <c r="D18" s="19">
        <v>0.19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0.19</v>
      </c>
      <c r="D19" s="19">
        <v>0.19</v>
      </c>
      <c r="E19" s="19"/>
    </row>
    <row r="20" spans="1:5" s="1" customFormat="1" ht="28.5" customHeight="1">
      <c r="A20" s="19" t="s">
        <v>68</v>
      </c>
      <c r="B20" s="19" t="s">
        <v>69</v>
      </c>
      <c r="C20" s="19">
        <v>3.76</v>
      </c>
      <c r="D20" s="19">
        <v>3.76</v>
      </c>
      <c r="E20" s="19"/>
    </row>
    <row r="21" spans="1:5" s="1" customFormat="1" ht="28.5" customHeight="1">
      <c r="A21" s="19" t="s">
        <v>70</v>
      </c>
      <c r="B21" s="19" t="s">
        <v>71</v>
      </c>
      <c r="C21" s="19">
        <v>3.76</v>
      </c>
      <c r="D21" s="19">
        <v>3.76</v>
      </c>
      <c r="E21" s="19"/>
    </row>
    <row r="22" spans="1:5" s="1" customFormat="1" ht="28.5" customHeight="1">
      <c r="A22" s="19" t="s">
        <v>72</v>
      </c>
      <c r="B22" s="19" t="s">
        <v>73</v>
      </c>
      <c r="C22" s="19">
        <v>3.76</v>
      </c>
      <c r="D22" s="19">
        <v>3.76</v>
      </c>
      <c r="E22" s="19"/>
    </row>
    <row r="23" spans="1:5" s="1" customFormat="1" ht="28.5" customHeight="1">
      <c r="A23" s="19" t="s">
        <v>74</v>
      </c>
      <c r="B23" s="19" t="s">
        <v>75</v>
      </c>
      <c r="C23" s="19">
        <v>6.57</v>
      </c>
      <c r="D23" s="19">
        <v>6.57</v>
      </c>
      <c r="E23" s="19"/>
    </row>
    <row r="24" spans="1:5" s="1" customFormat="1" ht="28.5" customHeight="1">
      <c r="A24" s="19" t="s">
        <v>76</v>
      </c>
      <c r="B24" s="19" t="s">
        <v>77</v>
      </c>
      <c r="C24" s="19">
        <v>6.57</v>
      </c>
      <c r="D24" s="19">
        <v>6.57</v>
      </c>
      <c r="E24" s="19"/>
    </row>
    <row r="25" spans="1:5" s="1" customFormat="1" ht="28.5" customHeight="1">
      <c r="A25" s="19" t="s">
        <v>78</v>
      </c>
      <c r="B25" s="19" t="s">
        <v>79</v>
      </c>
      <c r="C25" s="19">
        <v>6.57</v>
      </c>
      <c r="D25" s="19">
        <v>6.57</v>
      </c>
      <c r="E25" s="19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3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106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107</v>
      </c>
      <c r="B4" s="4"/>
      <c r="C4" s="4" t="s">
        <v>108</v>
      </c>
      <c r="D4" s="4"/>
      <c r="E4" s="4"/>
      <c r="F4" s="13"/>
      <c r="G4" s="13"/>
    </row>
    <row r="5" spans="1:7" s="1" customFormat="1" ht="21" customHeight="1">
      <c r="A5" s="4" t="s">
        <v>89</v>
      </c>
      <c r="B5" s="8" t="s">
        <v>90</v>
      </c>
      <c r="C5" s="31" t="s">
        <v>29</v>
      </c>
      <c r="D5" s="31" t="s">
        <v>109</v>
      </c>
      <c r="E5" s="31" t="s">
        <v>110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84.17</v>
      </c>
      <c r="D7" s="29">
        <v>77.37</v>
      </c>
      <c r="E7" s="29">
        <v>6.8</v>
      </c>
      <c r="F7" s="34"/>
      <c r="G7" s="34"/>
      <c r="H7" s="11"/>
    </row>
    <row r="8" spans="1:5" s="1" customFormat="1" ht="27" customHeight="1">
      <c r="A8" s="5" t="s">
        <v>111</v>
      </c>
      <c r="B8" s="5" t="s">
        <v>112</v>
      </c>
      <c r="C8" s="29">
        <v>77.18</v>
      </c>
      <c r="D8" s="29">
        <v>77.18</v>
      </c>
      <c r="E8" s="29"/>
    </row>
    <row r="9" spans="1:5" s="1" customFormat="1" ht="27" customHeight="1">
      <c r="A9" s="5" t="s">
        <v>113</v>
      </c>
      <c r="B9" s="5" t="s">
        <v>114</v>
      </c>
      <c r="C9" s="29">
        <v>38.86</v>
      </c>
      <c r="D9" s="29">
        <v>38.86</v>
      </c>
      <c r="E9" s="29"/>
    </row>
    <row r="10" spans="1:5" s="1" customFormat="1" ht="27" customHeight="1">
      <c r="A10" s="5" t="s">
        <v>115</v>
      </c>
      <c r="B10" s="5" t="s">
        <v>116</v>
      </c>
      <c r="C10" s="29">
        <v>2.24</v>
      </c>
      <c r="D10" s="29">
        <v>2.24</v>
      </c>
      <c r="E10" s="29"/>
    </row>
    <row r="11" spans="1:5" s="1" customFormat="1" ht="27" customHeight="1">
      <c r="A11" s="5" t="s">
        <v>117</v>
      </c>
      <c r="B11" s="5" t="s">
        <v>118</v>
      </c>
      <c r="C11" s="29">
        <v>13.63</v>
      </c>
      <c r="D11" s="29">
        <v>13.63</v>
      </c>
      <c r="E11" s="29"/>
    </row>
    <row r="12" spans="1:5" s="1" customFormat="1" ht="27" customHeight="1">
      <c r="A12" s="5" t="s">
        <v>119</v>
      </c>
      <c r="B12" s="5" t="s">
        <v>120</v>
      </c>
      <c r="C12" s="29">
        <v>8.76</v>
      </c>
      <c r="D12" s="29">
        <v>8.76</v>
      </c>
      <c r="E12" s="29"/>
    </row>
    <row r="13" spans="1:5" s="1" customFormat="1" ht="27" customHeight="1">
      <c r="A13" s="5" t="s">
        <v>121</v>
      </c>
      <c r="B13" s="5" t="s">
        <v>122</v>
      </c>
      <c r="C13" s="29">
        <v>3.76</v>
      </c>
      <c r="D13" s="29">
        <v>3.76</v>
      </c>
      <c r="E13" s="29"/>
    </row>
    <row r="14" spans="1:5" s="1" customFormat="1" ht="27" customHeight="1">
      <c r="A14" s="5" t="s">
        <v>123</v>
      </c>
      <c r="B14" s="5" t="s">
        <v>124</v>
      </c>
      <c r="C14" s="29">
        <v>0.27</v>
      </c>
      <c r="D14" s="29">
        <v>0.27</v>
      </c>
      <c r="E14" s="29"/>
    </row>
    <row r="15" spans="1:5" s="1" customFormat="1" ht="27" customHeight="1">
      <c r="A15" s="5" t="s">
        <v>125</v>
      </c>
      <c r="B15" s="5" t="s">
        <v>126</v>
      </c>
      <c r="C15" s="29">
        <v>6.57</v>
      </c>
      <c r="D15" s="29">
        <v>6.57</v>
      </c>
      <c r="E15" s="29"/>
    </row>
    <row r="16" spans="1:5" s="1" customFormat="1" ht="27" customHeight="1">
      <c r="A16" s="5" t="s">
        <v>127</v>
      </c>
      <c r="B16" s="5" t="s">
        <v>128</v>
      </c>
      <c r="C16" s="29">
        <v>3.09</v>
      </c>
      <c r="D16" s="29">
        <v>3.09</v>
      </c>
      <c r="E16" s="29"/>
    </row>
    <row r="17" spans="1:5" s="1" customFormat="1" ht="27" customHeight="1">
      <c r="A17" s="5" t="s">
        <v>129</v>
      </c>
      <c r="B17" s="5" t="s">
        <v>130</v>
      </c>
      <c r="C17" s="29">
        <v>6.8</v>
      </c>
      <c r="D17" s="29"/>
      <c r="E17" s="29">
        <v>6.8</v>
      </c>
    </row>
    <row r="18" spans="1:5" s="1" customFormat="1" ht="27" customHeight="1">
      <c r="A18" s="5" t="s">
        <v>131</v>
      </c>
      <c r="B18" s="5" t="s">
        <v>132</v>
      </c>
      <c r="C18" s="29">
        <v>2.3</v>
      </c>
      <c r="D18" s="29"/>
      <c r="E18" s="29">
        <v>2.3</v>
      </c>
    </row>
    <row r="19" spans="1:5" s="1" customFormat="1" ht="27" customHeight="1">
      <c r="A19" s="5" t="s">
        <v>133</v>
      </c>
      <c r="B19" s="5" t="s">
        <v>134</v>
      </c>
      <c r="C19" s="29">
        <v>0.6</v>
      </c>
      <c r="D19" s="29"/>
      <c r="E19" s="29">
        <v>0.6</v>
      </c>
    </row>
    <row r="20" spans="1:5" s="1" customFormat="1" ht="27" customHeight="1">
      <c r="A20" s="5" t="s">
        <v>135</v>
      </c>
      <c r="B20" s="5" t="s">
        <v>136</v>
      </c>
      <c r="C20" s="29">
        <v>0.6</v>
      </c>
      <c r="D20" s="29"/>
      <c r="E20" s="29">
        <v>0.6</v>
      </c>
    </row>
    <row r="21" spans="1:5" s="1" customFormat="1" ht="27" customHeight="1">
      <c r="A21" s="5" t="s">
        <v>137</v>
      </c>
      <c r="B21" s="5" t="s">
        <v>138</v>
      </c>
      <c r="C21" s="29">
        <v>0.17</v>
      </c>
      <c r="D21" s="29"/>
      <c r="E21" s="29">
        <v>0.17</v>
      </c>
    </row>
    <row r="22" spans="1:5" s="1" customFormat="1" ht="27" customHeight="1">
      <c r="A22" s="5" t="s">
        <v>139</v>
      </c>
      <c r="B22" s="5" t="s">
        <v>140</v>
      </c>
      <c r="C22" s="29">
        <v>1.4</v>
      </c>
      <c r="D22" s="29"/>
      <c r="E22" s="29">
        <v>1.4</v>
      </c>
    </row>
    <row r="23" spans="1:5" s="1" customFormat="1" ht="27" customHeight="1">
      <c r="A23" s="5" t="s">
        <v>141</v>
      </c>
      <c r="B23" s="5" t="s">
        <v>142</v>
      </c>
      <c r="C23" s="29">
        <v>1.09</v>
      </c>
      <c r="D23" s="29"/>
      <c r="E23" s="29">
        <v>1.09</v>
      </c>
    </row>
    <row r="24" spans="1:5" s="1" customFormat="1" ht="27" customHeight="1">
      <c r="A24" s="5" t="s">
        <v>143</v>
      </c>
      <c r="B24" s="5" t="s">
        <v>144</v>
      </c>
      <c r="C24" s="29">
        <v>0.64</v>
      </c>
      <c r="D24" s="29"/>
      <c r="E24" s="29">
        <v>0.64</v>
      </c>
    </row>
    <row r="25" spans="1:5" s="1" customFormat="1" ht="27" customHeight="1">
      <c r="A25" s="5" t="s">
        <v>145</v>
      </c>
      <c r="B25" s="5" t="s">
        <v>146</v>
      </c>
      <c r="C25" s="29">
        <v>0.19</v>
      </c>
      <c r="D25" s="29">
        <v>0.19</v>
      </c>
      <c r="E25" s="29"/>
    </row>
    <row r="26" spans="1:5" s="1" customFormat="1" ht="27" customHeight="1">
      <c r="A26" s="5" t="s">
        <v>147</v>
      </c>
      <c r="B26" s="5" t="s">
        <v>148</v>
      </c>
      <c r="C26" s="29">
        <v>0.19</v>
      </c>
      <c r="D26" s="29">
        <v>0.19</v>
      </c>
      <c r="E26" s="29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149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26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150</v>
      </c>
      <c r="B4" s="4" t="s">
        <v>151</v>
      </c>
      <c r="C4" s="4" t="s">
        <v>29</v>
      </c>
      <c r="D4" s="24" t="s">
        <v>152</v>
      </c>
      <c r="E4" s="24" t="s">
        <v>153</v>
      </c>
      <c r="F4" s="24" t="s">
        <v>154</v>
      </c>
      <c r="G4" s="24" t="s">
        <v>155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1.4</v>
      </c>
      <c r="D7" s="29"/>
      <c r="E7" s="30">
        <v>1.4</v>
      </c>
      <c r="F7" s="29"/>
      <c r="G7" s="29"/>
    </row>
    <row r="8" spans="1:7" s="1" customFormat="1" ht="27.75" customHeight="1">
      <c r="A8" s="28" t="s">
        <v>156</v>
      </c>
      <c r="B8" s="28" t="s">
        <v>157</v>
      </c>
      <c r="C8" s="29">
        <v>1.4</v>
      </c>
      <c r="D8" s="29"/>
      <c r="E8" s="30">
        <v>1.4</v>
      </c>
      <c r="F8" s="29"/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158</v>
      </c>
      <c r="E1" s="18"/>
      <c r="F1" s="13"/>
      <c r="G1" s="13"/>
    </row>
    <row r="2" spans="1:7" s="1" customFormat="1" ht="29.25" customHeight="1">
      <c r="A2" s="15" t="s">
        <v>159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86</v>
      </c>
      <c r="B4" s="4"/>
      <c r="C4" s="4" t="s">
        <v>105</v>
      </c>
      <c r="D4" s="4"/>
      <c r="E4" s="4"/>
      <c r="F4" s="13"/>
      <c r="G4" s="13"/>
    </row>
    <row r="5" spans="1:7" s="1" customFormat="1" ht="21" customHeight="1">
      <c r="A5" s="4" t="s">
        <v>89</v>
      </c>
      <c r="B5" s="4" t="s">
        <v>90</v>
      </c>
      <c r="C5" s="4" t="s">
        <v>29</v>
      </c>
      <c r="D5" s="4" t="s">
        <v>87</v>
      </c>
      <c r="E5" s="4" t="s">
        <v>88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160</v>
      </c>
      <c r="D1" s="14"/>
      <c r="E1" s="14"/>
      <c r="F1" s="13"/>
      <c r="G1" s="13"/>
    </row>
    <row r="2" spans="1:7" s="1" customFormat="1" ht="29.25" customHeight="1">
      <c r="A2" s="15" t="s">
        <v>161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162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86</v>
      </c>
      <c r="B4" s="4"/>
      <c r="C4" s="4" t="s">
        <v>105</v>
      </c>
      <c r="D4" s="4"/>
      <c r="E4" s="4"/>
      <c r="F4" s="13"/>
      <c r="G4" s="13"/>
    </row>
    <row r="5" spans="1:7" s="1" customFormat="1" ht="28.5" customHeight="1">
      <c r="A5" s="4" t="s">
        <v>89</v>
      </c>
      <c r="B5" s="4" t="s">
        <v>90</v>
      </c>
      <c r="C5" s="4" t="s">
        <v>29</v>
      </c>
      <c r="D5" s="4" t="s">
        <v>87</v>
      </c>
      <c r="E5" s="4" t="s">
        <v>88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created xsi:type="dcterms:W3CDTF">2022-03-02T09:02:58Z</dcterms:created>
  <dcterms:modified xsi:type="dcterms:W3CDTF">2022-09-08T08:03:11Z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30CD081B023F4AC7BFC7ABD891A6AEA3</vt:lpwstr>
  </property>
</Properties>
</file>