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表1-2" sheetId="2" r:id="rId1"/>
  </sheets>
  <externalReferences>
    <externalReference r:id="rId2"/>
  </externalReferences>
  <definedNames>
    <definedName name="地区名称">[1]封面!$B$2:$B$6</definedName>
    <definedName name="_xlnm.Print_Titles" localSheetId="0">'表1-2'!$1:$3</definedName>
  </definedNames>
  <calcPr calcId="144525"/>
</workbook>
</file>

<file path=xl/sharedStrings.xml><?xml version="1.0" encoding="utf-8"?>
<sst xmlns="http://schemas.openxmlformats.org/spreadsheetml/2006/main" count="42" uniqueCount="42">
  <si>
    <t>表1-2</t>
  </si>
  <si>
    <t>2021年瑞金市一般公共预算收入表</t>
  </si>
  <si>
    <t>单位：万元</t>
  </si>
  <si>
    <t>收入项目</t>
  </si>
  <si>
    <t>上年决算
（执行）数</t>
  </si>
  <si>
    <t>2021年预算数</t>
  </si>
  <si>
    <t>预算数为决算（执行）数%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</si>
  <si>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</si>
  <si>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</si>
  <si>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</si>
  <si>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</si>
  <si>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</si>
  <si>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</si>
  <si>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</si>
  <si>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</si>
  <si>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</si>
  <si>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</si>
  <si>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</si>
  <si>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</si>
  <si>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</si>
  <si>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</si>
  <si>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</si>
  <si>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</si>
  <si>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</si>
  <si>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</si>
  <si>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</si>
  <si>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</si>
  <si>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</si>
  <si>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</si>
  <si>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</si>
  <si>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</si>
  <si>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</si>
  <si>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</si>
  <si>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地方公共财政预算收入合计</t>
  </si>
  <si>
    <t>三、转移收入</t>
  </si>
  <si>
    <t xml:space="preserve">   上级补助收入</t>
  </si>
  <si>
    <t xml:space="preserve">   专项转移支付收入（提前告知）</t>
  </si>
  <si>
    <t>四、调入资金</t>
  </si>
  <si>
    <t>五、地方政府一般债务转贷收入</t>
  </si>
  <si>
    <t>六、上年结转收入</t>
  </si>
  <si>
    <t>收入合计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</si>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</sst>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8"/>
      <name val="黑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6"/>
      <color rgb="FFFF000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1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10" applyNumberFormat="0" applyAlignment="0" applyProtection="0">
      <alignment vertical="center"/>
    </xf>
    <xf numFmtId="0" fontId="25" fillId="2" borderId="11" applyNumberFormat="0" applyAlignment="0" applyProtection="0">
      <alignment vertical="center"/>
    </xf>
    <xf numFmtId="0" fontId="27" fillId="24" borderId="16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Fill="1"/>
    <xf numFmtId="0" fontId="0" fillId="0" borderId="0" xfId="0" applyFill="1"/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justify"/>
    </xf>
    <xf numFmtId="0" fontId="7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justify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WeChat%20Files\song79781908\FileStorage\File\2020-03\2020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D39"/>
  <sheetViews>
    <sheetView showGridLines="0" showZeros="0" tabSelected="1" zoomScale="85" zoomScaleNormal="85" workbookViewId="0">
      <pane ySplit="3" topLeftCell="A4" activePane="bottomLeft" state="frozen"/>
      <selection/>
      <selection pane="bottomLeft" activeCell="D1" sqref="D1"/>
    </sheetView>
  </sheetViews>
  <sheetFormatPr defaultColWidth="9" defaultRowHeight="14.25" customHeight="1" outlineLevelCol="3"/>
  <cols>
    <col min="1" max="1" width="42.325" style="1" customWidth="1"/>
    <col min="2" max="2" width="16.35" style="1" customWidth="1"/>
    <col min="3" max="3" width="16.0833333333333" style="1" customWidth="1"/>
    <col min="4" max="4" width="23.8166666666667" style="1" customWidth="1"/>
    <col min="5" max="248" width="9" style="1" customWidth="1"/>
    <col min="249" max="16380" width="9" style="6"/>
  </cols>
  <sheetData>
    <row r="1" s="1" customFormat="1" ht="18" customHeight="1" spans="1:1">
      <c r="A1" s="2" t="s">
        <v>0</v>
      </c>
    </row>
    <row r="2" s="2" customFormat="1" ht="22.5" spans="1:4">
      <c r="A2" s="7" t="s">
        <v>1</v>
      </c>
      <c r="B2" s="7"/>
      <c r="C2" s="7"/>
      <c r="D2" s="7"/>
    </row>
    <row r="3" s="1" customFormat="1" ht="20.25" customHeight="1" spans="1:4">
      <c r="A3" s="2"/>
      <c r="C3" s="8"/>
      <c r="D3" s="8" t="s">
        <v>2</v>
      </c>
    </row>
    <row r="4" s="3" customFormat="1" ht="36" customHeight="1" spans="1:4">
      <c r="A4" s="9" t="s">
        <v>3</v>
      </c>
      <c r="B4" s="10" t="s">
        <v>4</v>
      </c>
      <c r="C4" s="10" t="s">
        <v>5</v>
      </c>
      <c r="D4" s="11" t="s">
        <v>6</v>
      </c>
    </row>
    <row r="5" s="3" customFormat="1" ht="22" customHeight="1" spans="1:4">
      <c r="A5" s="12" t="s">
        <v>7</v>
      </c>
      <c r="B5" s="13">
        <v>126237</v>
      </c>
      <c r="C5" s="13">
        <v>110312</v>
      </c>
      <c r="D5" s="14">
        <f>ROUND(IF(B5=0,0,C5/B5*100),2)</f>
        <v>87.38</v>
      </c>
    </row>
    <row r="6" s="3" customFormat="1" ht="22" customHeight="1" spans="1:4">
      <c r="A6" s="15" t="s">
        <v>8</v>
      </c>
      <c r="B6" s="16">
        <v>58780</v>
      </c>
      <c r="C6" s="16">
        <v>58565</v>
      </c>
      <c r="D6" s="17">
        <f t="shared" ref="D6:D38" si="0">ROUND(IF(B6=0,0,C6/B6*100),2)</f>
        <v>99.63</v>
      </c>
    </row>
    <row r="7" s="3" customFormat="1" ht="22" customHeight="1" spans="1:4">
      <c r="A7" s="15" t="s">
        <v>9</v>
      </c>
      <c r="B7" s="16">
        <v>11582</v>
      </c>
      <c r="C7" s="16">
        <v>8139</v>
      </c>
      <c r="D7" s="17">
        <f t="shared" si="0"/>
        <v>70.27</v>
      </c>
    </row>
    <row r="8" s="3" customFormat="1" ht="22" customHeight="1" spans="1:4">
      <c r="A8" s="15" t="s">
        <v>10</v>
      </c>
      <c r="B8" s="18"/>
      <c r="C8" s="18"/>
      <c r="D8" s="17">
        <f t="shared" si="0"/>
        <v>0</v>
      </c>
    </row>
    <row r="9" s="3" customFormat="1" ht="22" customHeight="1" spans="1:4">
      <c r="A9" s="15" t="s">
        <v>11</v>
      </c>
      <c r="B9" s="16">
        <v>1296</v>
      </c>
      <c r="C9" s="16">
        <v>858</v>
      </c>
      <c r="D9" s="17">
        <f t="shared" si="0"/>
        <v>66.2</v>
      </c>
    </row>
    <row r="10" s="3" customFormat="1" ht="22" customHeight="1" spans="1:4">
      <c r="A10" s="15" t="s">
        <v>12</v>
      </c>
      <c r="B10" s="16">
        <v>1815</v>
      </c>
      <c r="C10" s="16">
        <v>1800</v>
      </c>
      <c r="D10" s="17">
        <f t="shared" si="0"/>
        <v>99.17</v>
      </c>
    </row>
    <row r="11" s="3" customFormat="1" ht="22" customHeight="1" spans="1:4">
      <c r="A11" s="15" t="s">
        <v>13</v>
      </c>
      <c r="B11" s="16">
        <v>10087</v>
      </c>
      <c r="C11" s="16">
        <v>11500</v>
      </c>
      <c r="D11" s="17">
        <f t="shared" si="0"/>
        <v>114.01</v>
      </c>
    </row>
    <row r="12" s="3" customFormat="1" ht="22" customHeight="1" spans="1:4">
      <c r="A12" s="15" t="s">
        <v>14</v>
      </c>
      <c r="B12" s="16">
        <v>1276</v>
      </c>
      <c r="C12" s="16">
        <v>1200</v>
      </c>
      <c r="D12" s="17">
        <f t="shared" si="0"/>
        <v>94.04</v>
      </c>
    </row>
    <row r="13" s="3" customFormat="1" ht="22" customHeight="1" spans="1:4">
      <c r="A13" s="15" t="s">
        <v>15</v>
      </c>
      <c r="B13" s="16">
        <v>1969</v>
      </c>
      <c r="C13" s="16">
        <v>2000</v>
      </c>
      <c r="D13" s="17">
        <f t="shared" si="0"/>
        <v>101.57</v>
      </c>
    </row>
    <row r="14" s="3" customFormat="1" ht="22" customHeight="1" spans="1:4">
      <c r="A14" s="15" t="s">
        <v>16</v>
      </c>
      <c r="B14" s="16">
        <v>1659</v>
      </c>
      <c r="C14" s="16">
        <v>1700</v>
      </c>
      <c r="D14" s="17">
        <f t="shared" si="0"/>
        <v>102.47</v>
      </c>
    </row>
    <row r="15" s="3" customFormat="1" ht="22" customHeight="1" spans="1:4">
      <c r="A15" s="15" t="s">
        <v>17</v>
      </c>
      <c r="B15" s="16">
        <v>5588</v>
      </c>
      <c r="C15" s="16">
        <v>5700</v>
      </c>
      <c r="D15" s="17">
        <f t="shared" si="0"/>
        <v>102</v>
      </c>
    </row>
    <row r="16" s="3" customFormat="1" ht="22" customHeight="1" spans="1:4">
      <c r="A16" s="15" t="s">
        <v>18</v>
      </c>
      <c r="B16" s="19">
        <v>640</v>
      </c>
      <c r="C16" s="19">
        <v>700</v>
      </c>
      <c r="D16" s="17">
        <f t="shared" si="0"/>
        <v>109.38</v>
      </c>
    </row>
    <row r="17" s="3" customFormat="1" ht="22" customHeight="1" spans="1:4">
      <c r="A17" s="15" t="s">
        <v>19</v>
      </c>
      <c r="B17" s="16">
        <v>9820</v>
      </c>
      <c r="C17" s="16">
        <v>4000</v>
      </c>
      <c r="D17" s="17">
        <f t="shared" si="0"/>
        <v>40.73</v>
      </c>
    </row>
    <row r="18" s="3" customFormat="1" ht="22" customHeight="1" spans="1:4">
      <c r="A18" s="15" t="s">
        <v>20</v>
      </c>
      <c r="B18" s="16">
        <v>20315</v>
      </c>
      <c r="C18" s="16">
        <v>12800</v>
      </c>
      <c r="D18" s="17">
        <f t="shared" si="0"/>
        <v>63.01</v>
      </c>
    </row>
    <row r="19" s="3" customFormat="1" ht="22" customHeight="1" spans="1:4">
      <c r="A19" s="15" t="s">
        <v>21</v>
      </c>
      <c r="B19" s="19">
        <v>1038</v>
      </c>
      <c r="C19" s="19">
        <v>1000</v>
      </c>
      <c r="D19" s="17">
        <f t="shared" si="0"/>
        <v>96.34</v>
      </c>
    </row>
    <row r="20" s="3" customFormat="1" ht="22" customHeight="1" spans="1:4">
      <c r="A20" s="15" t="s">
        <v>22</v>
      </c>
      <c r="B20" s="19">
        <v>372</v>
      </c>
      <c r="C20" s="19">
        <v>350</v>
      </c>
      <c r="D20" s="17">
        <f t="shared" si="0"/>
        <v>94.09</v>
      </c>
    </row>
    <row r="21" s="3" customFormat="1" ht="22" customHeight="1" spans="1:4">
      <c r="A21" s="15" t="s">
        <v>23</v>
      </c>
      <c r="B21" s="19"/>
      <c r="C21" s="20"/>
      <c r="D21" s="17">
        <f t="shared" si="0"/>
        <v>0</v>
      </c>
    </row>
    <row r="22" s="3" customFormat="1" ht="22" customHeight="1" spans="1:4">
      <c r="A22" s="12" t="s">
        <v>24</v>
      </c>
      <c r="B22" s="13">
        <v>19142</v>
      </c>
      <c r="C22" s="13">
        <v>25000</v>
      </c>
      <c r="D22" s="14">
        <f t="shared" si="0"/>
        <v>130.6</v>
      </c>
    </row>
    <row r="23" s="3" customFormat="1" ht="22" customHeight="1" spans="1:4">
      <c r="A23" s="15" t="s">
        <v>25</v>
      </c>
      <c r="B23" s="16">
        <v>5011</v>
      </c>
      <c r="C23" s="16">
        <v>2000</v>
      </c>
      <c r="D23" s="17">
        <f t="shared" si="0"/>
        <v>39.91</v>
      </c>
    </row>
    <row r="24" s="3" customFormat="1" ht="22" customHeight="1" spans="1:4">
      <c r="A24" s="15" t="s">
        <v>26</v>
      </c>
      <c r="B24" s="16">
        <v>4229</v>
      </c>
      <c r="C24" s="16">
        <v>3000</v>
      </c>
      <c r="D24" s="17">
        <f t="shared" si="0"/>
        <v>70.94</v>
      </c>
    </row>
    <row r="25" s="3" customFormat="1" ht="22" customHeight="1" spans="1:4">
      <c r="A25" s="15" t="s">
        <v>27</v>
      </c>
      <c r="B25" s="16">
        <v>8635</v>
      </c>
      <c r="C25" s="16">
        <v>5000</v>
      </c>
      <c r="D25" s="17">
        <f t="shared" si="0"/>
        <v>57.9</v>
      </c>
    </row>
    <row r="26" s="3" customFormat="1" ht="22" customHeight="1" spans="1:4">
      <c r="A26" s="15" t="s">
        <v>28</v>
      </c>
      <c r="B26" s="18"/>
      <c r="C26" s="18"/>
      <c r="D26" s="17">
        <f t="shared" si="0"/>
        <v>0</v>
      </c>
    </row>
    <row r="27" s="3" customFormat="1" ht="22" customHeight="1" spans="1:4">
      <c r="A27" s="15" t="s">
        <v>29</v>
      </c>
      <c r="B27" s="16">
        <v>488</v>
      </c>
      <c r="C27" s="16">
        <v>14500</v>
      </c>
      <c r="D27" s="17">
        <f t="shared" si="0"/>
        <v>2971.31</v>
      </c>
    </row>
    <row r="28" s="4" customFormat="1" ht="22" customHeight="1" spans="1:4">
      <c r="A28" s="15" t="s">
        <v>30</v>
      </c>
      <c r="B28" s="18"/>
      <c r="C28" s="18"/>
      <c r="D28" s="17">
        <f t="shared" si="0"/>
        <v>0</v>
      </c>
    </row>
    <row r="29" s="4" customFormat="1" ht="22" customHeight="1" spans="1:4">
      <c r="A29" s="15" t="s">
        <v>31</v>
      </c>
      <c r="B29" s="16">
        <v>779</v>
      </c>
      <c r="C29" s="19">
        <v>500</v>
      </c>
      <c r="D29" s="17">
        <f t="shared" si="0"/>
        <v>64.18</v>
      </c>
    </row>
    <row r="30" s="3" customFormat="1" ht="22" customHeight="1" spans="1:4">
      <c r="A30" s="15" t="s">
        <v>32</v>
      </c>
      <c r="B30" s="18"/>
      <c r="C30" s="18"/>
      <c r="D30" s="17">
        <f t="shared" si="0"/>
        <v>0</v>
      </c>
    </row>
    <row r="31" s="3" customFormat="1" ht="22" customHeight="1" spans="1:4">
      <c r="A31" s="21" t="s">
        <v>33</v>
      </c>
      <c r="B31" s="13">
        <v>145379</v>
      </c>
      <c r="C31" s="13">
        <v>135312</v>
      </c>
      <c r="D31" s="14">
        <f t="shared" si="0"/>
        <v>93.08</v>
      </c>
    </row>
    <row r="32" s="3" customFormat="1" ht="22" customHeight="1" spans="1:4">
      <c r="A32" s="12" t="s">
        <v>34</v>
      </c>
      <c r="B32" s="13">
        <v>376656</v>
      </c>
      <c r="C32" s="13">
        <v>266825</v>
      </c>
      <c r="D32" s="14">
        <f t="shared" si="0"/>
        <v>70.84</v>
      </c>
    </row>
    <row r="33" s="3" customFormat="1" ht="22" customHeight="1" spans="1:4">
      <c r="A33" s="15" t="s">
        <v>35</v>
      </c>
      <c r="B33" s="16">
        <v>344673</v>
      </c>
      <c r="C33" s="16">
        <v>130735</v>
      </c>
      <c r="D33" s="17">
        <f t="shared" si="0"/>
        <v>37.93</v>
      </c>
    </row>
    <row r="34" s="3" customFormat="1" ht="22" customHeight="1" spans="1:4">
      <c r="A34" s="15" t="s">
        <v>36</v>
      </c>
      <c r="B34" s="16">
        <v>31983</v>
      </c>
      <c r="C34" s="16">
        <v>136090</v>
      </c>
      <c r="D34" s="17">
        <f t="shared" si="0"/>
        <v>425.51</v>
      </c>
    </row>
    <row r="35" s="3" customFormat="1" ht="22" customHeight="1" spans="1:4">
      <c r="A35" s="12" t="s">
        <v>37</v>
      </c>
      <c r="B35" s="13">
        <v>105200</v>
      </c>
      <c r="C35" s="18"/>
      <c r="D35" s="17">
        <f t="shared" si="0"/>
        <v>0</v>
      </c>
    </row>
    <row r="36" s="5" customFormat="1" ht="22" customHeight="1" spans="1:4">
      <c r="A36" s="12" t="s">
        <v>38</v>
      </c>
      <c r="B36" s="13">
        <v>31700</v>
      </c>
      <c r="C36" s="18"/>
      <c r="D36" s="17">
        <f t="shared" si="0"/>
        <v>0</v>
      </c>
    </row>
    <row r="37" s="5" customFormat="1" ht="22" customHeight="1" spans="1:4">
      <c r="A37" s="12" t="s">
        <v>39</v>
      </c>
      <c r="B37" s="13">
        <v>5139</v>
      </c>
      <c r="C37" s="13">
        <v>2415</v>
      </c>
      <c r="D37" s="14">
        <f t="shared" si="0"/>
        <v>46.99</v>
      </c>
    </row>
    <row r="38" s="5" customFormat="1" ht="22" customHeight="1" spans="1:4">
      <c r="A38" s="22" t="s">
        <v>40</v>
      </c>
      <c r="B38" s="23">
        <v>664074</v>
      </c>
      <c r="C38" s="23">
        <v>404552</v>
      </c>
      <c r="D38" s="24">
        <f t="shared" si="0"/>
        <v>60.92</v>
      </c>
    </row>
    <row r="39" customHeight="1" spans="1:3">
      <c r="A39" s="25" t="s">
        <v>41</v>
      </c>
      <c r="B39"/>
      <c r="C39"/>
    </row>
  </sheetData>
  <mergeCells count="1">
    <mergeCell ref="A2:D2"/>
  </mergeCells>
  <printOptions horizontalCentered="1"/>
  <pageMargins left="0.511805555555556" right="0.432638888888889" top="0.904861111111111" bottom="0.0784722222222222" header="0.590277777777778" footer="0"/>
  <pageSetup paperSize="9" scale="80" fitToWidth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大力水手1380016461</cp:lastModifiedBy>
  <dcterms:created xsi:type="dcterms:W3CDTF">2020-04-30T08:54:00Z</dcterms:created>
  <dcterms:modified xsi:type="dcterms:W3CDTF">2021-03-30T02:20:30Z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C81CEAD208D04F8FBCDF9304A35EB27F</vt:lpwstr>
  </property>
</Properties>
</file>