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社保基金收入预算表" sheetId="1" r:id="rId1"/>
  </sheets>
  <externalReferences>
    <externalReference r:id="rId2"/>
  </externalReferences>
  <definedNames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<sst xmlns="http://schemas.openxmlformats.org/spreadsheetml/2006/main" count="37" uniqueCount="22">
  <si>
    <t>表3-1</t>
  </si>
  <si>
    <t>瑞金市社会保险基金2020年收入执行情况和</t>
  </si>
  <si>
    <t>2021年收入预算安排情况表</t>
  </si>
  <si>
    <t>单位：万元</t>
  </si>
  <si>
    <t>收入项目</t>
  </si>
  <si>
    <t>2020年执行数</t>
  </si>
  <si>
    <t>2021年预算数</t>
  </si>
  <si>
    <t>预算数为决算（执行）数%</t>
  </si>
  <si>
    <t>市本级社会保险基金收入</t>
  </si>
  <si>
    <t>其中：保险费收入</t>
  </si>
  <si>
    <t xml:space="preserve">        财政补贴收入</t>
  </si>
  <si>
    <t xml:space="preserve">    其他收入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</si>
  <si>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</si>
  <si>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</si>
  <si>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</si>
  <si>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其他收入</t>
  </si>
  <si>
    <t>二、机关事业单位基本养老保险基金收入</t>
  </si>
  <si>
    <t>三、城乡居民养老保险基金收入</t>
  </si>
  <si>
    <t>四、城镇职工基本医疗保险基金收入（含生育保险）</t>
  </si>
  <si>
    <t>五、城乡居民基本医疗保险基金收入</t>
  </si>
  <si>
    <t>六、失业保险基金收入</t>
  </si>
  <si>
    <t>备注：1、企业职工基本养老保险基金2020年起由省级统筹地方不编预算；2、城镇职工基本医疗保险基金、城乡居民基本医疗保险基金2021年起由赣州市级统筹地方不编预算。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</si>
</sst>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16"/>
      <name val="黑体"/>
      <charset val="134"/>
    </font>
    <font>
      <sz val="2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i/>
      <sz val="11"/>
      <color indexed="23"/>
      <name val="宋体"/>
      <charset val="134"/>
    </font>
    <font>
      <b/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5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9" borderId="12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1" fillId="15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844;&#20849;&#36164;&#26009;(song)\09-15&#24180;&#25253;&#30465;&#21381;&#39044;&#31639;&#34920;\16&#29790;&#37329;2016&#24180;&#39044;&#31639;&#34920;&#26684;&#65288;3&#26376;11&#2608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表十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5"/>
  <sheetViews>
    <sheetView showZeros="0" tabSelected="1" topLeftCell="A20" workbookViewId="0">
      <selection activeCell="D36" sqref="D36"/>
    </sheetView>
  </sheetViews>
  <sheetFormatPr defaultColWidth="9" defaultRowHeight="14.25" outlineLevelCol="5"/>
  <cols>
    <col min="1" max="1" width="40.625" style="1" customWidth="1"/>
    <col min="2" max="3" width="14.375" style="1" customWidth="1"/>
    <col min="4" max="4" width="13" style="1" customWidth="1"/>
    <col min="5" max="5" width="9.25" style="2" customWidth="1"/>
    <col min="6" max="6" width="11" style="1" customWidth="1"/>
    <col min="7" max="16384" width="9" style="1"/>
  </cols>
  <sheetData>
    <row r="1" spans="1:3">
      <c r="A1" s="3" t="s">
        <v>0</v>
      </c>
      <c r="B1" s="3"/>
      <c r="C1" s="3"/>
    </row>
    <row r="2" ht="25.5" spans="1:6">
      <c r="A2" s="4" t="s">
        <v>1</v>
      </c>
      <c r="B2" s="4"/>
      <c r="C2" s="4"/>
      <c r="D2" s="4"/>
      <c r="E2" s="5"/>
      <c r="F2" s="5"/>
    </row>
    <row r="3" ht="21" customHeight="1" spans="1:6">
      <c r="A3" s="4" t="s">
        <v>2</v>
      </c>
      <c r="B3" s="4"/>
      <c r="C3" s="4"/>
      <c r="D3" s="4"/>
      <c r="E3" s="5"/>
      <c r="F3" s="5"/>
    </row>
    <row r="4" ht="19" customHeight="1" spans="1:6">
      <c r="A4" s="6"/>
      <c r="B4" s="6"/>
      <c r="C4" s="7"/>
      <c r="D4" s="7" t="s">
        <v>3</v>
      </c>
      <c r="E4" s="8"/>
      <c r="F4" s="8"/>
    </row>
    <row r="5" ht="28" customHeight="1" spans="1:6">
      <c r="A5" s="9" t="s">
        <v>4</v>
      </c>
      <c r="B5" s="10" t="s">
        <v>5</v>
      </c>
      <c r="C5" s="10" t="s">
        <v>6</v>
      </c>
      <c r="D5" s="11" t="s">
        <v>7</v>
      </c>
      <c r="E5" s="12"/>
      <c r="F5" s="13"/>
    </row>
    <row r="6" ht="20" customHeight="1" spans="1:6">
      <c r="A6" s="14" t="s">
        <v>8</v>
      </c>
      <c r="B6" s="15">
        <f>SUM(B10,B14,B18,B22,B26,,B30)</f>
        <v>44972</v>
      </c>
      <c r="C6" s="15">
        <f>SUM(C10,C14,C18,C22,C26,C30)</f>
        <v>45869</v>
      </c>
      <c r="D6" s="16">
        <f>ROUND(IF(B6=0,0,C6/B6*100),2)</f>
        <v>101.99</v>
      </c>
      <c r="E6" s="17"/>
      <c r="F6" s="17"/>
    </row>
    <row r="7" ht="20" customHeight="1" spans="1:6">
      <c r="A7" s="18" t="s">
        <v>9</v>
      </c>
      <c r="B7" s="19">
        <f>SUM(B11,B15,B19,B23,B27,B31)</f>
        <v>28067</v>
      </c>
      <c r="C7" s="20">
        <f>SUM(C11,C15,C19,C23,C27,C31)</f>
        <v>25573</v>
      </c>
      <c r="D7" s="21">
        <f t="shared" ref="D7:D33" si="0">ROUND(IF(B7=0,0,C7/B7*100),2)</f>
        <v>91.11</v>
      </c>
      <c r="E7" s="17"/>
      <c r="F7" s="17"/>
    </row>
    <row r="8" ht="20" customHeight="1" spans="1:6">
      <c r="A8" s="18" t="s">
        <v>10</v>
      </c>
      <c r="B8" s="19">
        <f>SUM(B12,B16,B20,B24,B28,B32)</f>
        <v>13425</v>
      </c>
      <c r="C8" s="20">
        <f>SUM(C12,C16,C20,C24,C28,C32)</f>
        <v>18969</v>
      </c>
      <c r="D8" s="21">
        <f t="shared" si="0"/>
        <v>141.3</v>
      </c>
      <c r="E8" s="17"/>
      <c r="F8" s="17"/>
    </row>
    <row r="9" ht="20" customHeight="1" spans="1:6">
      <c r="A9" s="18" t="s">
        <v>11</v>
      </c>
      <c r="B9" s="19">
        <f>SUM(B13,B17,B21,B25,B29,B33)</f>
        <v>2000</v>
      </c>
      <c r="C9" s="20">
        <f>SUM(C13,C17,C21,C25,C29,C33)</f>
        <v>6</v>
      </c>
      <c r="D9" s="21">
        <f t="shared" si="0"/>
        <v>0.3</v>
      </c>
      <c r="E9" s="17"/>
      <c r="F9" s="17"/>
    </row>
    <row r="10" ht="20" customHeight="1" spans="1:6">
      <c r="A10" s="22" t="s">
        <v>12</v>
      </c>
      <c r="B10" s="15">
        <f>B11+B12++B13</f>
        <v>0</v>
      </c>
      <c r="C10" s="15">
        <f>C11+C12+C13</f>
        <v>0</v>
      </c>
      <c r="D10" s="23">
        <f t="shared" si="0"/>
        <v>0</v>
      </c>
      <c r="E10" s="17"/>
      <c r="F10" s="17"/>
    </row>
    <row r="11" ht="20" customHeight="1" spans="1:6">
      <c r="A11" s="24" t="s">
        <v>13</v>
      </c>
      <c r="B11" s="19"/>
      <c r="C11" s="19"/>
      <c r="D11" s="21">
        <f t="shared" si="0"/>
        <v>0</v>
      </c>
      <c r="E11" s="17"/>
      <c r="F11" s="17"/>
    </row>
    <row r="12" ht="20" customHeight="1" spans="1:6">
      <c r="A12" s="24" t="s">
        <v>14</v>
      </c>
      <c r="B12" s="19"/>
      <c r="C12" s="19"/>
      <c r="D12" s="21">
        <f t="shared" si="0"/>
        <v>0</v>
      </c>
      <c r="E12" s="17"/>
      <c r="F12" s="17"/>
    </row>
    <row r="13" ht="20" customHeight="1" spans="1:6">
      <c r="A13" s="24" t="s">
        <v>15</v>
      </c>
      <c r="B13" s="19"/>
      <c r="C13" s="19"/>
      <c r="D13" s="21">
        <f t="shared" si="0"/>
        <v>0</v>
      </c>
      <c r="E13" s="17"/>
      <c r="F13" s="17"/>
    </row>
    <row r="14" ht="20" customHeight="1" spans="1:6">
      <c r="A14" s="22" t="s">
        <v>16</v>
      </c>
      <c r="B14" s="15">
        <v>23656</v>
      </c>
      <c r="C14" s="15">
        <v>26824</v>
      </c>
      <c r="D14" s="16">
        <f t="shared" si="0"/>
        <v>113.39</v>
      </c>
      <c r="E14" s="17"/>
      <c r="F14" s="17"/>
    </row>
    <row r="15" ht="20" customHeight="1" spans="1:6">
      <c r="A15" s="24" t="s">
        <v>13</v>
      </c>
      <c r="B15" s="19">
        <v>18924</v>
      </c>
      <c r="C15" s="19">
        <v>18393</v>
      </c>
      <c r="D15" s="21">
        <f t="shared" si="0"/>
        <v>97.19</v>
      </c>
      <c r="E15" s="17"/>
      <c r="F15" s="17"/>
    </row>
    <row r="16" ht="20" customHeight="1" spans="1:6">
      <c r="A16" s="24" t="s">
        <v>14</v>
      </c>
      <c r="B16" s="19">
        <v>2410</v>
      </c>
      <c r="C16" s="19">
        <v>8249</v>
      </c>
      <c r="D16" s="21">
        <f t="shared" si="0"/>
        <v>342.28</v>
      </c>
      <c r="E16" s="17"/>
      <c r="F16" s="17"/>
    </row>
    <row r="17" ht="20" customHeight="1" spans="1:6">
      <c r="A17" s="24" t="s">
        <v>15</v>
      </c>
      <c r="B17" s="19">
        <v>2000</v>
      </c>
      <c r="C17" s="19">
        <v>0</v>
      </c>
      <c r="D17" s="21">
        <f t="shared" si="0"/>
        <v>0</v>
      </c>
      <c r="E17" s="17"/>
      <c r="F17" s="17"/>
    </row>
    <row r="18" ht="20" customHeight="1" spans="1:6">
      <c r="A18" s="22" t="s">
        <v>17</v>
      </c>
      <c r="B18" s="25">
        <v>20033</v>
      </c>
      <c r="C18" s="25">
        <v>18400</v>
      </c>
      <c r="D18" s="16">
        <f t="shared" si="0"/>
        <v>91.85</v>
      </c>
      <c r="E18" s="17"/>
      <c r="F18" s="17"/>
    </row>
    <row r="19" ht="20" customHeight="1" spans="1:6">
      <c r="A19" s="24" t="s">
        <v>13</v>
      </c>
      <c r="B19" s="19">
        <v>8468</v>
      </c>
      <c r="C19" s="26">
        <v>6580</v>
      </c>
      <c r="D19" s="21">
        <f t="shared" si="0"/>
        <v>77.7</v>
      </c>
      <c r="E19" s="17"/>
      <c r="F19" s="17"/>
    </row>
    <row r="20" ht="20" customHeight="1" spans="1:6">
      <c r="A20" s="24" t="s">
        <v>14</v>
      </c>
      <c r="B20" s="19">
        <v>11015</v>
      </c>
      <c r="C20" s="26">
        <v>10720</v>
      </c>
      <c r="D20" s="21">
        <f t="shared" si="0"/>
        <v>97.32</v>
      </c>
      <c r="E20" s="17"/>
      <c r="F20" s="17"/>
    </row>
    <row r="21" ht="20" customHeight="1" spans="1:6">
      <c r="A21" s="24" t="s">
        <v>15</v>
      </c>
      <c r="B21" s="19"/>
      <c r="C21" s="26">
        <v>6</v>
      </c>
      <c r="D21" s="21">
        <f t="shared" si="0"/>
        <v>0</v>
      </c>
      <c r="E21" s="17"/>
      <c r="F21" s="17"/>
    </row>
    <row r="22" ht="20" customHeight="1" spans="1:6">
      <c r="A22" s="22" t="s">
        <v>18</v>
      </c>
      <c r="B22" s="15"/>
      <c r="C22" s="15">
        <f>C23+C24+C25</f>
        <v>0</v>
      </c>
      <c r="D22" s="23">
        <f t="shared" si="0"/>
        <v>0</v>
      </c>
      <c r="E22" s="17"/>
      <c r="F22" s="17"/>
    </row>
    <row r="23" ht="20" customHeight="1" spans="1:6">
      <c r="A23" s="24" t="s">
        <v>13</v>
      </c>
      <c r="B23" s="19"/>
      <c r="C23" s="19"/>
      <c r="D23" s="21">
        <f t="shared" si="0"/>
        <v>0</v>
      </c>
      <c r="E23" s="17"/>
      <c r="F23" s="17"/>
    </row>
    <row r="24" ht="20" customHeight="1" spans="1:6">
      <c r="A24" s="24" t="s">
        <v>14</v>
      </c>
      <c r="B24" s="19"/>
      <c r="C24" s="19"/>
      <c r="D24" s="21">
        <f t="shared" si="0"/>
        <v>0</v>
      </c>
      <c r="E24" s="17"/>
      <c r="F24" s="17"/>
    </row>
    <row r="25" ht="20" customHeight="1" spans="1:6">
      <c r="A25" s="24" t="s">
        <v>15</v>
      </c>
      <c r="B25" s="19"/>
      <c r="C25" s="19"/>
      <c r="D25" s="21">
        <f t="shared" si="0"/>
        <v>0</v>
      </c>
      <c r="E25" s="17"/>
      <c r="F25" s="17"/>
    </row>
    <row r="26" ht="20" customHeight="1" spans="1:6">
      <c r="A26" s="22" t="s">
        <v>19</v>
      </c>
      <c r="B26" s="15"/>
      <c r="C26" s="15">
        <f>C27+C28+C29</f>
        <v>0</v>
      </c>
      <c r="D26" s="23">
        <f t="shared" si="0"/>
        <v>0</v>
      </c>
      <c r="E26" s="17"/>
      <c r="F26" s="17"/>
    </row>
    <row r="27" ht="20" customHeight="1" spans="1:6">
      <c r="A27" s="24" t="s">
        <v>13</v>
      </c>
      <c r="B27" s="19"/>
      <c r="C27" s="19"/>
      <c r="D27" s="21">
        <f t="shared" si="0"/>
        <v>0</v>
      </c>
      <c r="E27" s="17"/>
      <c r="F27" s="17"/>
    </row>
    <row r="28" ht="20" customHeight="1" spans="1:6">
      <c r="A28" s="24" t="s">
        <v>14</v>
      </c>
      <c r="B28" s="19"/>
      <c r="C28" s="19"/>
      <c r="D28" s="21">
        <f t="shared" si="0"/>
        <v>0</v>
      </c>
      <c r="E28" s="17"/>
      <c r="F28" s="17"/>
    </row>
    <row r="29" ht="20" customHeight="1" spans="1:6">
      <c r="A29" s="24" t="s">
        <v>15</v>
      </c>
      <c r="B29" s="19"/>
      <c r="C29" s="19"/>
      <c r="D29" s="21">
        <f t="shared" si="0"/>
        <v>0</v>
      </c>
      <c r="E29" s="17"/>
      <c r="F29" s="17"/>
    </row>
    <row r="30" ht="20" customHeight="1" spans="1:6">
      <c r="A30" s="22" t="s">
        <v>20</v>
      </c>
      <c r="B30" s="15">
        <v>1283</v>
      </c>
      <c r="C30" s="15">
        <v>645</v>
      </c>
      <c r="D30" s="16">
        <f t="shared" si="0"/>
        <v>50.27</v>
      </c>
      <c r="E30" s="17"/>
      <c r="F30" s="17"/>
    </row>
    <row r="31" ht="20" customHeight="1" spans="1:6">
      <c r="A31" s="24" t="s">
        <v>13</v>
      </c>
      <c r="B31" s="19">
        <v>675</v>
      </c>
      <c r="C31" s="19">
        <v>600</v>
      </c>
      <c r="D31" s="21">
        <f t="shared" si="0"/>
        <v>88.89</v>
      </c>
      <c r="E31" s="17"/>
      <c r="F31" s="17"/>
    </row>
    <row r="32" ht="20" customHeight="1" spans="1:6">
      <c r="A32" s="24" t="s">
        <v>14</v>
      </c>
      <c r="B32" s="19"/>
      <c r="C32" s="19"/>
      <c r="D32" s="21">
        <f t="shared" si="0"/>
        <v>0</v>
      </c>
      <c r="E32" s="17"/>
      <c r="F32" s="17"/>
    </row>
    <row r="33" ht="20" customHeight="1" spans="1:6">
      <c r="A33" s="27" t="s">
        <v>15</v>
      </c>
      <c r="B33" s="28"/>
      <c r="C33" s="28">
        <v>0</v>
      </c>
      <c r="D33" s="29">
        <f t="shared" si="0"/>
        <v>0</v>
      </c>
      <c r="E33" s="17"/>
      <c r="F33" s="17"/>
    </row>
    <row r="34" ht="37" customHeight="1" spans="1:6">
      <c r="A34" s="30" t="s">
        <v>21</v>
      </c>
      <c r="B34" s="30"/>
      <c r="C34" s="30"/>
      <c r="D34" s="30"/>
      <c r="E34" s="17"/>
      <c r="F34" s="17"/>
    </row>
    <row r="35" spans="5:6">
      <c r="E35" s="17"/>
      <c r="F35" s="17"/>
    </row>
    <row r="36" spans="5:6">
      <c r="E36" s="17"/>
      <c r="F36" s="17"/>
    </row>
    <row r="37" spans="5:6">
      <c r="E37" s="17"/>
      <c r="F37" s="17"/>
    </row>
    <row r="38" spans="5:6">
      <c r="E38" s="17"/>
      <c r="F38" s="17"/>
    </row>
    <row r="39" spans="5:6">
      <c r="E39" s="17"/>
      <c r="F39" s="17"/>
    </row>
    <row r="40" spans="5:6">
      <c r="E40" s="17"/>
      <c r="F40" s="17"/>
    </row>
    <row r="41" spans="5:6">
      <c r="E41" s="17"/>
      <c r="F41" s="17"/>
    </row>
    <row r="42" spans="5:6">
      <c r="E42" s="17"/>
      <c r="F42" s="17"/>
    </row>
    <row r="43" spans="5:6">
      <c r="E43" s="17"/>
      <c r="F43" s="17"/>
    </row>
    <row r="44" spans="5:6">
      <c r="E44" s="17"/>
      <c r="F44" s="17"/>
    </row>
    <row r="45" spans="5:6">
      <c r="E45" s="17"/>
      <c r="F45" s="17"/>
    </row>
    <row r="46" spans="5:6">
      <c r="E46" s="17"/>
      <c r="F46" s="17"/>
    </row>
    <row r="47" spans="5:6">
      <c r="E47" s="17"/>
      <c r="F47" s="17"/>
    </row>
    <row r="48" spans="5:6">
      <c r="E48" s="17"/>
      <c r="F48" s="17"/>
    </row>
    <row r="49" spans="5:6">
      <c r="E49" s="17"/>
      <c r="F49" s="17"/>
    </row>
    <row r="50" spans="5:6">
      <c r="E50" s="17"/>
      <c r="F50" s="17"/>
    </row>
    <row r="51" spans="5:6">
      <c r="E51" s="17"/>
      <c r="F51" s="17"/>
    </row>
    <row r="52" spans="5:6">
      <c r="E52" s="17"/>
      <c r="F52" s="17"/>
    </row>
    <row r="53" spans="5:6">
      <c r="E53" s="17"/>
      <c r="F53" s="17"/>
    </row>
    <row r="54" spans="5:6">
      <c r="E54" s="17"/>
      <c r="F54" s="17"/>
    </row>
    <row r="55" spans="5:6">
      <c r="E55" s="17"/>
      <c r="F55" s="17"/>
    </row>
    <row r="56" spans="5:6">
      <c r="E56" s="17"/>
      <c r="F56" s="17"/>
    </row>
    <row r="57" spans="5:6">
      <c r="E57" s="17"/>
      <c r="F57" s="17"/>
    </row>
    <row r="58" spans="5:6">
      <c r="E58" s="17"/>
      <c r="F58" s="17"/>
    </row>
    <row r="59" spans="5:6">
      <c r="E59" s="17"/>
      <c r="F59" s="17"/>
    </row>
    <row r="60" spans="5:6">
      <c r="E60" s="17"/>
      <c r="F60" s="17"/>
    </row>
    <row r="61" spans="5:6">
      <c r="E61" s="17"/>
      <c r="F61" s="17"/>
    </row>
    <row r="62" spans="5:6">
      <c r="E62" s="17"/>
      <c r="F62" s="17"/>
    </row>
    <row r="63" spans="5:6">
      <c r="E63" s="17"/>
      <c r="F63" s="17"/>
    </row>
    <row r="64" spans="5:6">
      <c r="E64" s="17"/>
      <c r="F64" s="17"/>
    </row>
    <row r="65" spans="5:6">
      <c r="E65" s="17"/>
      <c r="F65" s="17"/>
    </row>
    <row r="66" spans="5:6">
      <c r="E66" s="17"/>
      <c r="F66" s="17"/>
    </row>
    <row r="67" spans="5:6">
      <c r="E67" s="17"/>
      <c r="F67" s="17"/>
    </row>
    <row r="68" spans="5:6">
      <c r="E68" s="17"/>
      <c r="F68" s="17"/>
    </row>
    <row r="69" spans="5:6">
      <c r="E69" s="17"/>
      <c r="F69" s="17"/>
    </row>
    <row r="70" spans="5:6">
      <c r="E70" s="17"/>
      <c r="F70" s="17"/>
    </row>
    <row r="71" spans="5:6">
      <c r="E71" s="17"/>
      <c r="F71" s="17"/>
    </row>
    <row r="72" spans="5:6">
      <c r="E72" s="17"/>
      <c r="F72" s="17"/>
    </row>
    <row r="73" spans="5:6">
      <c r="E73" s="17"/>
      <c r="F73" s="17"/>
    </row>
    <row r="74" spans="5:6">
      <c r="E74" s="17"/>
      <c r="F74" s="17"/>
    </row>
    <row r="75" spans="5:6">
      <c r="E75" s="17"/>
      <c r="F75" s="17"/>
    </row>
    <row r="76" spans="5:6">
      <c r="E76" s="17"/>
      <c r="F76" s="17"/>
    </row>
    <row r="77" spans="5:6">
      <c r="E77" s="17"/>
      <c r="F77" s="17"/>
    </row>
    <row r="78" spans="5:6">
      <c r="E78" s="17"/>
      <c r="F78" s="17"/>
    </row>
    <row r="79" spans="5:6">
      <c r="E79" s="17"/>
      <c r="F79" s="17"/>
    </row>
    <row r="80" spans="5:6">
      <c r="E80" s="17"/>
      <c r="F80" s="17"/>
    </row>
    <row r="81" spans="5:6">
      <c r="E81" s="17"/>
      <c r="F81" s="17"/>
    </row>
    <row r="82" spans="5:6">
      <c r="E82" s="17"/>
      <c r="F82" s="17"/>
    </row>
    <row r="83" spans="5:6">
      <c r="E83" s="17"/>
      <c r="F83" s="17"/>
    </row>
    <row r="84" spans="5:6">
      <c r="E84" s="17"/>
      <c r="F84" s="17"/>
    </row>
    <row r="85" spans="5:6">
      <c r="E85" s="17"/>
      <c r="F85" s="17"/>
    </row>
    <row r="86" spans="5:6">
      <c r="E86" s="17"/>
      <c r="F86" s="17"/>
    </row>
    <row r="87" spans="5:6">
      <c r="E87" s="17"/>
      <c r="F87" s="17"/>
    </row>
    <row r="88" spans="5:6">
      <c r="E88" s="17"/>
      <c r="F88" s="17"/>
    </row>
    <row r="89" spans="5:6">
      <c r="E89" s="17"/>
      <c r="F89" s="17"/>
    </row>
    <row r="90" spans="5:6">
      <c r="E90" s="17"/>
      <c r="F90" s="17"/>
    </row>
    <row r="91" spans="5:6">
      <c r="E91" s="17"/>
      <c r="F91" s="17"/>
    </row>
    <row r="92" spans="5:6">
      <c r="E92" s="17"/>
      <c r="F92" s="17"/>
    </row>
    <row r="93" spans="5:6">
      <c r="E93" s="17"/>
      <c r="F93" s="17"/>
    </row>
    <row r="94" spans="5:6">
      <c r="E94" s="17"/>
      <c r="F94" s="17"/>
    </row>
    <row r="95" spans="5:6">
      <c r="E95" s="17"/>
      <c r="F95" s="17"/>
    </row>
    <row r="96" spans="5:6">
      <c r="E96" s="17"/>
      <c r="F96" s="17"/>
    </row>
    <row r="97" spans="5:6">
      <c r="E97" s="17"/>
      <c r="F97" s="17"/>
    </row>
    <row r="98" spans="5:6">
      <c r="E98" s="17"/>
      <c r="F98" s="17"/>
    </row>
    <row r="99" spans="5:6">
      <c r="E99" s="17"/>
      <c r="F99" s="17"/>
    </row>
    <row r="100" spans="5:6">
      <c r="E100" s="17"/>
      <c r="F100" s="17"/>
    </row>
    <row r="101" spans="5:6">
      <c r="E101" s="17"/>
      <c r="F101" s="17"/>
    </row>
    <row r="102" spans="5:6">
      <c r="E102" s="17"/>
      <c r="F102" s="17"/>
    </row>
    <row r="103" spans="5:6">
      <c r="E103" s="17"/>
      <c r="F103" s="17"/>
    </row>
    <row r="104" spans="5:6">
      <c r="E104" s="17"/>
      <c r="F104" s="17"/>
    </row>
    <row r="105" spans="5:6">
      <c r="E105" s="17"/>
      <c r="F105" s="17"/>
    </row>
    <row r="106" spans="5:6">
      <c r="E106" s="17"/>
      <c r="F106" s="17"/>
    </row>
    <row r="107" spans="5:6">
      <c r="E107" s="17"/>
      <c r="F107" s="17"/>
    </row>
    <row r="108" spans="5:6">
      <c r="E108" s="17"/>
      <c r="F108" s="17"/>
    </row>
    <row r="109" spans="5:6">
      <c r="E109" s="17"/>
      <c r="F109" s="17"/>
    </row>
    <row r="110" spans="5:6">
      <c r="E110" s="17"/>
      <c r="F110" s="17"/>
    </row>
    <row r="111" spans="5:6">
      <c r="E111" s="17"/>
      <c r="F111" s="17"/>
    </row>
    <row r="112" spans="5:6">
      <c r="E112" s="17"/>
      <c r="F112" s="17"/>
    </row>
    <row r="113" spans="5:6">
      <c r="E113" s="17"/>
      <c r="F113" s="17"/>
    </row>
    <row r="114" spans="5:6">
      <c r="E114" s="17"/>
      <c r="F114" s="17"/>
    </row>
    <row r="115" spans="5:6">
      <c r="E115" s="17"/>
      <c r="F115" s="17"/>
    </row>
    <row r="116" spans="5:6">
      <c r="E116" s="17"/>
      <c r="F116" s="17"/>
    </row>
    <row r="117" spans="5:6">
      <c r="E117" s="17"/>
      <c r="F117" s="17"/>
    </row>
    <row r="118" spans="5:6">
      <c r="E118" s="17"/>
      <c r="F118" s="17"/>
    </row>
    <row r="119" spans="5:6">
      <c r="E119" s="17"/>
      <c r="F119" s="17"/>
    </row>
    <row r="120" spans="5:6">
      <c r="E120" s="17"/>
      <c r="F120" s="17"/>
    </row>
    <row r="121" spans="5:6">
      <c r="E121" s="17"/>
      <c r="F121" s="17"/>
    </row>
    <row r="122" spans="5:6">
      <c r="E122" s="17"/>
      <c r="F122" s="17"/>
    </row>
    <row r="123" spans="5:6">
      <c r="E123" s="17"/>
      <c r="F123" s="17"/>
    </row>
    <row r="124" spans="5:6">
      <c r="E124" s="17"/>
      <c r="F124" s="17"/>
    </row>
    <row r="125" spans="5:6">
      <c r="E125" s="17"/>
      <c r="F125" s="17"/>
    </row>
    <row r="126" spans="5:6">
      <c r="E126" s="17"/>
      <c r="F126" s="17"/>
    </row>
    <row r="127" spans="5:6">
      <c r="E127" s="17"/>
      <c r="F127" s="17"/>
    </row>
    <row r="128" spans="5:6">
      <c r="E128" s="17"/>
      <c r="F128" s="17"/>
    </row>
    <row r="129" spans="5:6">
      <c r="E129" s="17"/>
      <c r="F129" s="17"/>
    </row>
    <row r="130" spans="5:6">
      <c r="E130" s="17"/>
      <c r="F130" s="17"/>
    </row>
    <row r="131" spans="5:6">
      <c r="E131" s="17"/>
      <c r="F131" s="17"/>
    </row>
    <row r="132" spans="5:6">
      <c r="E132" s="17"/>
      <c r="F132" s="17"/>
    </row>
    <row r="133" spans="5:6">
      <c r="E133" s="17"/>
      <c r="F133" s="17"/>
    </row>
    <row r="134" spans="5:6">
      <c r="E134" s="17"/>
      <c r="F134" s="17"/>
    </row>
    <row r="135" spans="5:6">
      <c r="E135" s="17"/>
      <c r="F135" s="17"/>
    </row>
    <row r="136" spans="5:6">
      <c r="E136" s="17"/>
      <c r="F136" s="17"/>
    </row>
    <row r="137" spans="5:6">
      <c r="E137" s="17"/>
      <c r="F137" s="17"/>
    </row>
    <row r="138" spans="5:6">
      <c r="E138" s="17"/>
      <c r="F138" s="17"/>
    </row>
    <row r="139" spans="5:6">
      <c r="E139" s="17"/>
      <c r="F139" s="17"/>
    </row>
    <row r="140" spans="5:6">
      <c r="E140" s="17"/>
      <c r="F140" s="17"/>
    </row>
    <row r="141" spans="5:6">
      <c r="E141" s="17"/>
      <c r="F141" s="17"/>
    </row>
    <row r="142" spans="5:6">
      <c r="E142" s="17"/>
      <c r="F142" s="17"/>
    </row>
    <row r="143" spans="5:6">
      <c r="E143" s="17"/>
      <c r="F143" s="17"/>
    </row>
    <row r="144" spans="5:6">
      <c r="E144" s="17"/>
      <c r="F144" s="17"/>
    </row>
    <row r="145" spans="5:6">
      <c r="E145" s="17"/>
      <c r="F145" s="17"/>
    </row>
  </sheetData>
  <mergeCells count="4">
    <mergeCell ref="A2:D2"/>
    <mergeCell ref="A3:D3"/>
    <mergeCell ref="A4:B4"/>
    <mergeCell ref="A34:D34"/>
  </mergeCells>
  <printOptions horizontalCentered="1"/>
  <pageMargins left="0.472222222222222" right="0.590277777777778" top="0.788888888888889" bottom="0.786805555555556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社保基金收入预算表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大力水手1380016461</cp:lastModifiedBy>
  <cp:revision>1</cp:revision>
  <dcterms:created xsi:type="dcterms:W3CDTF">2016-04-11T09:43:00Z</dcterms:created>
  <dcterms:modified xsi:type="dcterms:W3CDTF">2021-03-30T02:55:46Z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C52897C4848D436A9CF9C34340F9A794</vt:lpwstr>
  </property>
</Properties>
</file>