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<sst xmlns="http://schemas.openxmlformats.org/spreadsheetml/2006/main" count="44" uniqueCount="44">
  <si>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2019年度瑞金市一般公共预算收入决算表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</si>
  <si>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</si>
  <si>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</si>
  <si>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</si>
  <si>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</si>
  <si>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</si>
  <si>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</si>
  <si>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2018年   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</si>
  <si>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</si>
  <si>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</si>
  <si>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</si>
  <si>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</si>
  <si>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</si>
  <si>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</si>
  <si>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</si>
  <si>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</si>
  <si>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</si>
  <si>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</si>
  <si>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</si>
  <si>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</si>
  <si>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</si>
  <si>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</si>
  <si>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</si>
  <si>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</si>
  <si>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</si>
  <si>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</si>
  <si>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</si>
  <si>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</si>
  <si>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</si>
  <si>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</si>
  <si>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</si>
  <si>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一般公共预算收入合计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</si>
  <si>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</si>
  <si>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</si>
  <si>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</si>
  <si>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</si>
  <si>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</si>
  <si>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</si>
  <si>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</si>
  <si>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</si>
  <si>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</si>
  <si>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</si>
  <si>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</si>
  <si>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一般公共预算收入总计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</si>
</sst>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vertical="center"/>
    </xf>
    <xf numFmtId="3" fontId="2" fillId="25" borderId="0" xfId="63" applyNumberFormat="1" applyFont="1" applyFill="1" applyAlignment="1" applyProtection="1">
      <alignment horizontal="center" vertical="center"/>
      <protection/>
    </xf>
    <xf numFmtId="3" fontId="3" fillId="25" borderId="0" xfId="63" applyNumberFormat="1" applyFont="1" applyFill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25" borderId="11" xfId="0" applyNumberFormat="1" applyFont="1" applyFill="1" applyBorder="1" applyAlignment="1" applyProtection="1">
      <alignment horizontal="left" vertical="center"/>
      <protection/>
    </xf>
    <xf numFmtId="3" fontId="3" fillId="25" borderId="11" xfId="0" applyNumberFormat="1" applyFont="1" applyFill="1" applyBorder="1" applyAlignment="1" applyProtection="1">
      <alignment horizontal="right" vertical="center"/>
      <protection/>
    </xf>
    <xf numFmtId="176" fontId="45" fillId="0" borderId="10" xfId="0" applyNumberFormat="1" applyFont="1" applyBorder="1" applyAlignment="1">
      <alignment vertical="center"/>
    </xf>
    <xf numFmtId="0" fontId="3" fillId="25" borderId="10" xfId="0" applyNumberFormat="1" applyFont="1" applyFill="1" applyBorder="1" applyAlignment="1" applyProtection="1">
      <alignment horizontal="left" vertical="center"/>
      <protection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0" fontId="46" fillId="25" borderId="10" xfId="0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 applyProtection="1">
      <alignment horizontal="right" vertical="center"/>
      <protection/>
    </xf>
    <xf numFmtId="176" fontId="46" fillId="0" borderId="10" xfId="0" applyNumberFormat="1" applyFont="1" applyBorder="1" applyAlignment="1">
      <alignment vertical="center"/>
    </xf>
    <xf numFmtId="0" fontId="45" fillId="25" borderId="10" xfId="0" applyFont="1" applyFill="1" applyBorder="1" applyAlignment="1">
      <alignment vertical="center"/>
    </xf>
    <xf numFmtId="0" fontId="5" fillId="2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C30" sqref="C30"/>
    </sheetView>
  </sheetViews>
  <sheetFormatPr defaultColWidth="9.00390625" defaultRowHeight="15"/>
  <cols>
    <col min="1" max="1" width="26.8515625" style="2" customWidth="1"/>
    <col min="2" max="2" width="12.57421875" style="2" customWidth="1"/>
    <col min="3" max="3" width="12.00390625" style="2" customWidth="1"/>
    <col min="4" max="4" width="11.28125" style="0" customWidth="1"/>
    <col min="5" max="5" width="12.00390625" style="0" customWidth="1"/>
    <col min="6" max="6" width="10.28125" style="0" hidden="1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ht="27" customHeight="1">
      <c r="A2" s="4"/>
      <c r="B2" s="4"/>
      <c r="C2" s="4"/>
      <c r="E2" s="5" t="s">
        <v>1</v>
      </c>
    </row>
    <row r="3" spans="1:6" s="1" customFormat="1" ht="42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</row>
    <row r="4" spans="1:6" ht="16.5" customHeight="1">
      <c r="A4" s="8" t="s">
        <v>8</v>
      </c>
      <c r="B4" s="9">
        <v>116230</v>
      </c>
      <c r="C4" s="9">
        <v>114982</v>
      </c>
      <c r="D4" s="10">
        <f>C4/B4*100</f>
        <v>98.9262668846253</v>
      </c>
      <c r="E4" s="10">
        <f>(C4-F4)/F4*100</f>
        <v>8.203077212628806</v>
      </c>
      <c r="F4" s="9">
        <v>106265</v>
      </c>
    </row>
    <row r="5" spans="1:6" ht="16.5" customHeight="1">
      <c r="A5" s="11" t="s">
        <v>9</v>
      </c>
      <c r="B5" s="12">
        <v>57389</v>
      </c>
      <c r="C5" s="12">
        <v>59819</v>
      </c>
      <c r="D5" s="10">
        <f aca="true" t="shared" si="0" ref="D5:D39">C5/B5*100</f>
        <v>104.23426092108244</v>
      </c>
      <c r="E5" s="10">
        <f aca="true" t="shared" si="1" ref="E5:E39">(C5-F5)/F5*100</f>
        <v>12.695930670685756</v>
      </c>
      <c r="F5" s="12">
        <v>53080</v>
      </c>
    </row>
    <row r="6" spans="1:6" ht="16.5" customHeight="1">
      <c r="A6" s="11" t="s">
        <v>10</v>
      </c>
      <c r="B6" s="12">
        <v>13811</v>
      </c>
      <c r="C6" s="12">
        <v>13938</v>
      </c>
      <c r="D6" s="10">
        <f t="shared" si="0"/>
        <v>100.91955687495475</v>
      </c>
      <c r="E6" s="10">
        <f t="shared" si="1"/>
        <v>28.01249081557678</v>
      </c>
      <c r="F6" s="12">
        <v>10888</v>
      </c>
    </row>
    <row r="7" spans="1:6" ht="16.5" customHeight="1">
      <c r="A7" s="11" t="s">
        <v>11</v>
      </c>
      <c r="B7" s="12">
        <v>1920</v>
      </c>
      <c r="C7" s="12">
        <v>1203</v>
      </c>
      <c r="D7" s="10">
        <f t="shared" si="0"/>
        <v>62.65625</v>
      </c>
      <c r="E7" s="10">
        <f t="shared" si="1"/>
        <v>-53.372093023255815</v>
      </c>
      <c r="F7" s="12">
        <v>2580</v>
      </c>
    </row>
    <row r="8" spans="1:6" ht="16.5" customHeight="1">
      <c r="A8" s="11" t="s">
        <v>12</v>
      </c>
      <c r="B8" s="12">
        <v>1800</v>
      </c>
      <c r="C8" s="12">
        <v>1536</v>
      </c>
      <c r="D8" s="10">
        <f t="shared" si="0"/>
        <v>85.33333333333334</v>
      </c>
      <c r="E8" s="10">
        <f t="shared" si="1"/>
        <v>-6.682867557715674</v>
      </c>
      <c r="F8" s="12">
        <v>1646</v>
      </c>
    </row>
    <row r="9" spans="1:6" ht="16.5" customHeight="1">
      <c r="A9" s="11" t="s">
        <v>13</v>
      </c>
      <c r="B9" s="12">
        <v>10500</v>
      </c>
      <c r="C9" s="12">
        <v>9818</v>
      </c>
      <c r="D9" s="10">
        <f t="shared" si="0"/>
        <v>93.5047619047619</v>
      </c>
      <c r="E9" s="10">
        <f t="shared" si="1"/>
        <v>3.0977633098813397</v>
      </c>
      <c r="F9" s="12">
        <v>9523</v>
      </c>
    </row>
    <row r="10" spans="1:6" ht="16.5" customHeight="1">
      <c r="A10" s="11" t="s">
        <v>14</v>
      </c>
      <c r="B10" s="12">
        <v>1800</v>
      </c>
      <c r="C10" s="12">
        <v>1486</v>
      </c>
      <c r="D10" s="10">
        <f t="shared" si="0"/>
        <v>82.55555555555556</v>
      </c>
      <c r="E10" s="10">
        <f t="shared" si="1"/>
        <v>-8.946078431372548</v>
      </c>
      <c r="F10" s="12">
        <v>1632</v>
      </c>
    </row>
    <row r="11" spans="1:6" ht="16.5" customHeight="1">
      <c r="A11" s="11" t="s">
        <v>15</v>
      </c>
      <c r="B11" s="12">
        <v>1730</v>
      </c>
      <c r="C11" s="12">
        <v>1601</v>
      </c>
      <c r="D11" s="10">
        <f t="shared" si="0"/>
        <v>92.54335260115607</v>
      </c>
      <c r="E11" s="10">
        <f t="shared" si="1"/>
        <v>-0.7439553626782394</v>
      </c>
      <c r="F11" s="12">
        <v>1613</v>
      </c>
    </row>
    <row r="12" spans="1:6" ht="16.5" customHeight="1">
      <c r="A12" s="11" t="s">
        <v>16</v>
      </c>
      <c r="B12" s="12">
        <v>1900</v>
      </c>
      <c r="C12" s="12">
        <v>1399</v>
      </c>
      <c r="D12" s="10">
        <f t="shared" si="0"/>
        <v>73.63157894736842</v>
      </c>
      <c r="E12" s="10">
        <f t="shared" si="1"/>
        <v>-19.086176980913823</v>
      </c>
      <c r="F12" s="12">
        <v>1729</v>
      </c>
    </row>
    <row r="13" spans="1:6" ht="16.5" customHeight="1">
      <c r="A13" s="11" t="s">
        <v>17</v>
      </c>
      <c r="B13" s="12">
        <v>12100</v>
      </c>
      <c r="C13" s="12">
        <v>8887</v>
      </c>
      <c r="D13" s="10">
        <f t="shared" si="0"/>
        <v>73.44628099173553</v>
      </c>
      <c r="E13" s="10">
        <f t="shared" si="1"/>
        <v>-19.22377749500091</v>
      </c>
      <c r="F13" s="12">
        <v>11002</v>
      </c>
    </row>
    <row r="14" spans="1:6" ht="16.5" customHeight="1">
      <c r="A14" s="11" t="s">
        <v>18</v>
      </c>
      <c r="B14" s="12">
        <v>900</v>
      </c>
      <c r="C14" s="12">
        <v>831</v>
      </c>
      <c r="D14" s="10">
        <f t="shared" si="0"/>
        <v>92.33333333333333</v>
      </c>
      <c r="E14" s="10">
        <f t="shared" si="1"/>
        <v>-4.1522491349480966</v>
      </c>
      <c r="F14" s="12">
        <v>867</v>
      </c>
    </row>
    <row r="15" spans="1:6" ht="16.5" customHeight="1">
      <c r="A15" s="11" t="s">
        <v>19</v>
      </c>
      <c r="B15" s="12"/>
      <c r="C15" s="12"/>
      <c r="D15" s="10"/>
      <c r="E15" s="10"/>
      <c r="F15" s="12"/>
    </row>
    <row r="16" spans="1:6" ht="16.5" customHeight="1">
      <c r="A16" s="11" t="s">
        <v>20</v>
      </c>
      <c r="B16" s="12">
        <v>11100</v>
      </c>
      <c r="C16" s="12">
        <v>13459</v>
      </c>
      <c r="D16" s="10">
        <f t="shared" si="0"/>
        <v>121.25225225225225</v>
      </c>
      <c r="E16" s="10">
        <f t="shared" si="1"/>
        <v>26.863983410312</v>
      </c>
      <c r="F16" s="12">
        <v>10609</v>
      </c>
    </row>
    <row r="17" spans="1:6" ht="16.5" customHeight="1">
      <c r="A17" s="11" t="s">
        <v>21</v>
      </c>
      <c r="B17" s="12">
        <v>800</v>
      </c>
      <c r="C17" s="12">
        <v>706</v>
      </c>
      <c r="D17" s="10">
        <f t="shared" si="0"/>
        <v>88.25</v>
      </c>
      <c r="E17" s="10">
        <f t="shared" si="1"/>
        <v>-17.330210772833723</v>
      </c>
      <c r="F17" s="12">
        <v>854</v>
      </c>
    </row>
    <row r="18" spans="1:6" ht="16.5" customHeight="1">
      <c r="A18" s="11" t="s">
        <v>22</v>
      </c>
      <c r="B18" s="12">
        <v>480</v>
      </c>
      <c r="C18" s="12">
        <v>279</v>
      </c>
      <c r="D18" s="10">
        <f t="shared" si="0"/>
        <v>58.12500000000001</v>
      </c>
      <c r="E18" s="10">
        <f t="shared" si="1"/>
        <v>15.289256198347106</v>
      </c>
      <c r="F18" s="12">
        <v>242</v>
      </c>
    </row>
    <row r="19" spans="1:6" ht="16.5" customHeight="1">
      <c r="A19" s="11" t="s">
        <v>23</v>
      </c>
      <c r="B19" s="12"/>
      <c r="C19" s="12">
        <v>20</v>
      </c>
      <c r="D19" s="10"/>
      <c r="E19" s="10"/>
      <c r="F19" s="12"/>
    </row>
    <row r="20" spans="1:6" ht="16.5" customHeight="1">
      <c r="A20" s="11" t="s">
        <v>24</v>
      </c>
      <c r="B20" s="12">
        <v>23700</v>
      </c>
      <c r="C20" s="12">
        <v>25122</v>
      </c>
      <c r="D20" s="10">
        <f t="shared" si="0"/>
        <v>106</v>
      </c>
      <c r="E20" s="10">
        <f t="shared" si="1"/>
        <v>-2.4236774644604986</v>
      </c>
      <c r="F20" s="12">
        <v>25746</v>
      </c>
    </row>
    <row r="21" spans="1:6" ht="16.5" customHeight="1">
      <c r="A21" s="11" t="s">
        <v>25</v>
      </c>
      <c r="B21" s="12">
        <v>4700</v>
      </c>
      <c r="C21" s="12">
        <v>4901</v>
      </c>
      <c r="D21" s="10">
        <f t="shared" si="0"/>
        <v>104.27659574468085</v>
      </c>
      <c r="E21" s="10">
        <f t="shared" si="1"/>
        <v>0.9059089973234506</v>
      </c>
      <c r="F21" s="12">
        <v>4857</v>
      </c>
    </row>
    <row r="22" spans="1:6" ht="16.5" customHeight="1">
      <c r="A22" s="11" t="s">
        <v>26</v>
      </c>
      <c r="B22" s="12">
        <v>3300</v>
      </c>
      <c r="C22" s="12">
        <v>4691</v>
      </c>
      <c r="D22" s="10">
        <f t="shared" si="0"/>
        <v>142.15151515151516</v>
      </c>
      <c r="E22" s="10">
        <f t="shared" si="1"/>
        <v>43.41180067257719</v>
      </c>
      <c r="F22" s="12">
        <v>3271</v>
      </c>
    </row>
    <row r="23" spans="1:6" ht="16.5" customHeight="1">
      <c r="A23" s="11" t="s">
        <v>27</v>
      </c>
      <c r="B23" s="12">
        <v>7700</v>
      </c>
      <c r="C23" s="12">
        <v>10217</v>
      </c>
      <c r="D23" s="10">
        <f t="shared" si="0"/>
        <v>132.68831168831167</v>
      </c>
      <c r="E23" s="10">
        <f t="shared" si="1"/>
        <v>32.86085825747725</v>
      </c>
      <c r="F23" s="12">
        <v>7690</v>
      </c>
    </row>
    <row r="24" spans="1:6" ht="16.5" customHeight="1">
      <c r="A24" s="11" t="s">
        <v>28</v>
      </c>
      <c r="B24" s="12"/>
      <c r="C24" s="12"/>
      <c r="D24" s="10"/>
      <c r="E24" s="10"/>
      <c r="F24" s="12"/>
    </row>
    <row r="25" spans="1:6" ht="16.5" customHeight="1">
      <c r="A25" s="11" t="s">
        <v>29</v>
      </c>
      <c r="B25" s="12">
        <v>7000</v>
      </c>
      <c r="C25" s="12">
        <v>3463</v>
      </c>
      <c r="D25" s="10">
        <f t="shared" si="0"/>
        <v>49.471428571428575</v>
      </c>
      <c r="E25" s="10">
        <f t="shared" si="1"/>
        <v>-58.9789149490642</v>
      </c>
      <c r="F25" s="12">
        <v>8442</v>
      </c>
    </row>
    <row r="26" spans="1:6" ht="16.5" customHeight="1">
      <c r="A26" s="11" t="s">
        <v>30</v>
      </c>
      <c r="B26" s="12">
        <v>1000</v>
      </c>
      <c r="C26" s="12">
        <v>1850</v>
      </c>
      <c r="D26" s="10">
        <f t="shared" si="0"/>
        <v>185</v>
      </c>
      <c r="E26" s="10">
        <f t="shared" si="1"/>
        <v>24.49528936742934</v>
      </c>
      <c r="F26" s="12">
        <v>1486</v>
      </c>
    </row>
    <row r="27" spans="1:6" ht="16.5" customHeight="1">
      <c r="A27" s="13" t="s">
        <v>31</v>
      </c>
      <c r="B27" s="14">
        <v>139930</v>
      </c>
      <c r="C27" s="14">
        <v>140104</v>
      </c>
      <c r="D27" s="15">
        <f t="shared" si="0"/>
        <v>100.12434788822983</v>
      </c>
      <c r="E27" s="15">
        <f t="shared" si="1"/>
        <v>6.130549726916696</v>
      </c>
      <c r="F27" s="14">
        <v>132011</v>
      </c>
    </row>
    <row r="28" spans="1:6" ht="16.5" customHeight="1">
      <c r="A28" s="11" t="s">
        <v>32</v>
      </c>
      <c r="B28" s="12"/>
      <c r="C28" s="12">
        <v>320218</v>
      </c>
      <c r="D28" s="10"/>
      <c r="E28" s="10">
        <f t="shared" si="1"/>
        <v>-2.5484491405755465</v>
      </c>
      <c r="F28" s="12">
        <v>328592</v>
      </c>
    </row>
    <row r="29" spans="1:6" ht="16.5" customHeight="1">
      <c r="A29" s="11" t="s">
        <v>33</v>
      </c>
      <c r="B29" s="12"/>
      <c r="C29" s="12">
        <v>16294</v>
      </c>
      <c r="D29" s="10"/>
      <c r="E29" s="10">
        <f t="shared" si="1"/>
        <v>0</v>
      </c>
      <c r="F29" s="12">
        <v>16294</v>
      </c>
    </row>
    <row r="30" spans="1:6" ht="16.5" customHeight="1">
      <c r="A30" s="11" t="s">
        <v>34</v>
      </c>
      <c r="B30" s="12"/>
      <c r="C30" s="12">
        <v>254927</v>
      </c>
      <c r="D30" s="10"/>
      <c r="E30" s="10">
        <f t="shared" si="1"/>
        <v>37.96020196663113</v>
      </c>
      <c r="F30" s="12">
        <v>184783</v>
      </c>
    </row>
    <row r="31" spans="1:6" ht="16.5" customHeight="1">
      <c r="A31" s="11" t="s">
        <v>35</v>
      </c>
      <c r="B31" s="12"/>
      <c r="C31" s="12">
        <v>48997</v>
      </c>
      <c r="D31" s="10"/>
      <c r="E31" s="10">
        <f t="shared" si="1"/>
        <v>-61.575500921460225</v>
      </c>
      <c r="F31" s="12">
        <v>127515</v>
      </c>
    </row>
    <row r="32" spans="1:6" ht="16.5" customHeight="1">
      <c r="A32" s="11" t="s">
        <v>36</v>
      </c>
      <c r="B32" s="12"/>
      <c r="C32" s="12"/>
      <c r="D32" s="10"/>
      <c r="E32" s="10"/>
      <c r="F32" s="12"/>
    </row>
    <row r="33" spans="1:6" ht="16.5" customHeight="1">
      <c r="A33" s="11" t="s">
        <v>37</v>
      </c>
      <c r="B33" s="12"/>
      <c r="C33" s="12">
        <v>4301</v>
      </c>
      <c r="D33" s="10"/>
      <c r="E33" s="10">
        <f t="shared" si="1"/>
        <v>-7.405812701829925</v>
      </c>
      <c r="F33" s="12">
        <v>4645</v>
      </c>
    </row>
    <row r="34" spans="1:6" ht="16.5" customHeight="1">
      <c r="A34" s="11" t="s">
        <v>38</v>
      </c>
      <c r="B34" s="12"/>
      <c r="C34" s="12">
        <v>191500</v>
      </c>
      <c r="D34" s="10"/>
      <c r="E34" s="10">
        <f t="shared" si="1"/>
        <v>191.92073170731706</v>
      </c>
      <c r="F34" s="12">
        <v>65600</v>
      </c>
    </row>
    <row r="35" spans="1:6" ht="16.5" customHeight="1">
      <c r="A35" s="11" t="s">
        <v>39</v>
      </c>
      <c r="B35" s="16"/>
      <c r="C35" s="12">
        <v>154900</v>
      </c>
      <c r="D35" s="10"/>
      <c r="E35" s="10">
        <f t="shared" si="1"/>
        <v>138.30769230769232</v>
      </c>
      <c r="F35" s="12">
        <v>65000</v>
      </c>
    </row>
    <row r="36" spans="1:6" ht="16.5" customHeight="1">
      <c r="A36" s="11" t="s">
        <v>40</v>
      </c>
      <c r="B36" s="16"/>
      <c r="C36" s="12">
        <v>3600</v>
      </c>
      <c r="D36" s="10"/>
      <c r="E36" s="10">
        <f t="shared" si="1"/>
        <v>500</v>
      </c>
      <c r="F36" s="12">
        <v>600</v>
      </c>
    </row>
    <row r="37" spans="1:6" ht="16.5" customHeight="1">
      <c r="A37" s="11" t="s">
        <v>41</v>
      </c>
      <c r="B37" s="16"/>
      <c r="C37" s="12">
        <v>33000</v>
      </c>
      <c r="D37" s="10"/>
      <c r="E37" s="10"/>
      <c r="F37" s="12"/>
    </row>
    <row r="38" spans="1:6" ht="16.5" customHeight="1">
      <c r="A38" s="11" t="s">
        <v>42</v>
      </c>
      <c r="B38" s="12"/>
      <c r="C38" s="12">
        <v>28393</v>
      </c>
      <c r="D38" s="10"/>
      <c r="E38" s="10">
        <f t="shared" si="1"/>
        <v>-17.066830237177243</v>
      </c>
      <c r="F38" s="12">
        <v>34236</v>
      </c>
    </row>
    <row r="39" spans="1:6" ht="16.5" customHeight="1">
      <c r="A39" s="17" t="s">
        <v>43</v>
      </c>
      <c r="B39" s="14">
        <v>139930</v>
      </c>
      <c r="C39" s="14">
        <v>684516</v>
      </c>
      <c r="D39" s="15">
        <f t="shared" si="0"/>
        <v>489.1845922961481</v>
      </c>
      <c r="E39" s="15">
        <f t="shared" si="1"/>
        <v>21.13526484558048</v>
      </c>
      <c r="F39" s="14">
        <v>565084</v>
      </c>
    </row>
  </sheetData>
  <sheetProtection/>
  <mergeCells count="1">
    <mergeCell ref="A1:E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2017-09-18T14:05:43Z</cp:lastPrinted>
  <dcterms:created xsi:type="dcterms:W3CDTF">2017-09-18T08:50:24Z</dcterms:created>
  <dcterms:modified xsi:type="dcterms:W3CDTF">2021-05-21T02:28:11Z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D13A0B4DE4954321A62CD0B11B5A3D31</vt:lpwstr>
  </property>
</Properties>
</file>