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一般公共预算本级基本支出表" sheetId="1" r:id="rId1"/>
  </sheets>
  <definedNames>
    <definedName name="_xlnm.Print_Titles" localSheetId="0">一般公共预算本级基本支出表!$A:$E,一般公共预算本级基本支出表!$1:$6</definedName>
    <definedName name="_xlnm.Print_Area" localSheetId="0">一般公共预算本级基本支出表!$A$1:$E$73</definedName>
  </definedNames>
  <calcPr calcId="144525"/>
</workbook>
</file>

<file path=xl/sharedStrings.xml><?xml version="1.0" encoding="utf-8"?>
<sst xmlns="http://schemas.openxmlformats.org/spreadsheetml/2006/main" count="120" uniqueCount="118">
  <si>
    <t>表1-6</t>
  </si>
  <si>
    <t>2020年瑞金市一般公共预算本级基本支出表</t>
  </si>
  <si>
    <t>单位：万元</t>
  </si>
  <si>
    <t>支出经济分类科目</t>
  </si>
  <si>
    <t>基本支出</t>
  </si>
  <si>
    <t>科目编码</t>
  </si>
  <si>
    <t xml:space="preserve">科目名称 </t>
  </si>
  <si>
    <t>合计</t>
  </si>
  <si>
    <t>人员经费</t>
  </si>
  <si>
    <t>公用经费</t>
  </si>
  <si>
    <t>**</t>
  </si>
  <si>
    <t/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</si>
  <si>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</si>
  <si>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</si>
  <si>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</si>
  <si>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</si>
  <si>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</si>
  <si>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</si>
  <si>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</si>
  <si>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</si>
  <si>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</si>
  <si>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</si>
  <si>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</si>
  <si>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</si>
  <si>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</si>
  <si>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</si>
  <si>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</si>
  <si>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</si>
  <si>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</si>
  <si>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</si>
  <si>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</si>
  <si>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</si>
  <si>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</si>
  <si>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</si>
  <si>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</si>
  <si>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</si>
  <si>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</si>
  <si>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</si>
  <si>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</si>
  <si>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</si>
  <si>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</si>
  <si>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</si>
  <si>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</si>
  <si>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</si>
  <si>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</si>
  <si>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</si>
  <si>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</si>
  <si>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</si>
  <si>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</si>
  <si>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</si>
  <si>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</si>
  <si>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</si>
  <si>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</si>
  <si>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</si>
  <si>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</si>
  <si>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</si>
  <si>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</si>
  <si>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</si>
  <si>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</si>
  <si>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</si>
  <si>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</si>
  <si>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</si>
  <si>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</si>
  <si>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</si>
  <si>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</si>
  <si>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</si>
  <si>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</si>
  <si>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</si>
  <si>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</si>
  <si>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</si>
  <si>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30225</t>
  </si>
  <si>
    <t>　专用燃料费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</si>
  <si>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</si>
  <si>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</si>
  <si>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</si>
  <si>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</si>
  <si>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</si>
  <si>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</si>
  <si>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</si>
  <si>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</si>
  <si>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</si>
  <si>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</si>
  <si>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</si>
  <si>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</si>
  <si>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</si>
  <si>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</si>
  <si>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</si>
  <si>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</si>
  <si>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</si>
  <si>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3030101</t>
  </si>
  <si>
    <t>　离休费</t>
  </si>
  <si>
    <t>30302</t>
  </si>
  <si>
    <t>　退休费</t>
  </si>
  <si>
    <t>30304</t>
  </si>
  <si>
    <t>　抚恤金</t>
  </si>
  <si>
    <t>30305</t>
  </si>
  <si>
    <t>　生活补助费</t>
  </si>
  <si>
    <t>30306</t>
  </si>
  <si>
    <t>　救济费</t>
  </si>
  <si>
    <t>30307</t>
  </si>
  <si>
    <t>　医疗费补助</t>
  </si>
  <si>
    <t>3309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</si>
  <si>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</si>
  <si>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</si>
  <si>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</si>
  <si>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</si>
  <si>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</si>
  <si>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</si>
  <si>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31003</t>
  </si>
  <si>
    <t>　专用设备购置</t>
  </si>
  <si>
    <t>31006</t>
  </si>
  <si>
    <t>　大型修缮</t>
  </si>
  <si>
    <t>31007</t>
  </si>
  <si>
    <t>　信息网络及软件购置更新</t>
  </si>
  <si>
    <t>31013</t>
  </si>
  <si>
    <t>　公务用车购置</t>
  </si>
  <si>
    <t>31099</t>
  </si>
  <si>
    <t>　其他资本性支出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</si>
</sst>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0"/>
    </font>
    <font>
      <sz val="11"/>
      <color indexed="8"/>
      <name val="Calibri"/>
      <charset val="0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0" borderId="3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showGridLines="0" tabSelected="1" workbookViewId="0">
      <selection activeCell="G20" sqref="G20"/>
    </sheetView>
  </sheetViews>
  <sheetFormatPr defaultColWidth="9.14285714285714" defaultRowHeight="12.75" customHeight="1" outlineLevelCol="4"/>
  <cols>
    <col min="1" max="1" width="10.8571428571429" style="1" customWidth="1"/>
    <col min="2" max="2" width="38" style="1" customWidth="1"/>
    <col min="3" max="5" width="19.7142857142857" style="1" customWidth="1"/>
  </cols>
  <sheetData>
    <row r="1" s="1" customFormat="1" ht="21" customHeight="1" spans="1:5">
      <c r="A1" s="3" t="s">
        <v>0</v>
      </c>
      <c r="B1" s="4"/>
      <c r="C1" s="4"/>
      <c r="D1" s="4"/>
      <c r="E1" s="4"/>
    </row>
    <row r="2" s="1" customFormat="1" ht="29.25" customHeight="1" spans="1:5">
      <c r="A2" s="5" t="s">
        <v>1</v>
      </c>
      <c r="B2" s="5"/>
      <c r="C2" s="5"/>
      <c r="D2" s="5"/>
      <c r="E2" s="5"/>
    </row>
    <row r="3" s="1" customFormat="1" ht="21" customHeight="1" spans="1:5">
      <c r="A3" s="6"/>
      <c r="B3" s="6"/>
      <c r="C3" s="7"/>
      <c r="D3" s="7"/>
      <c r="E3" s="8" t="s">
        <v>2</v>
      </c>
    </row>
    <row r="4" s="1" customFormat="1" ht="17.25" customHeight="1" spans="1:5">
      <c r="A4" s="9" t="s">
        <v>3</v>
      </c>
      <c r="B4" s="9"/>
      <c r="C4" s="9" t="s">
        <v>4</v>
      </c>
      <c r="D4" s="9"/>
      <c r="E4" s="9"/>
    </row>
    <row r="5" s="1" customFormat="1" ht="21" customHeight="1" spans="1:5">
      <c r="A5" s="9" t="s">
        <v>5</v>
      </c>
      <c r="B5" s="9" t="s">
        <v>6</v>
      </c>
      <c r="C5" s="9" t="s">
        <v>7</v>
      </c>
      <c r="D5" s="9" t="s">
        <v>8</v>
      </c>
      <c r="E5" s="9" t="s">
        <v>9</v>
      </c>
    </row>
    <row r="6" s="1" customFormat="1" ht="21" customHeight="1" spans="1:5">
      <c r="A6" s="9" t="s">
        <v>10</v>
      </c>
      <c r="B6" s="9" t="s">
        <v>10</v>
      </c>
      <c r="C6" s="9">
        <v>1</v>
      </c>
      <c r="D6" s="9">
        <f>C6+1</f>
        <v>2</v>
      </c>
      <c r="E6" s="9">
        <f>D6+1</f>
        <v>3</v>
      </c>
    </row>
    <row r="7" s="1" customFormat="1" ht="18.75" customHeight="1" spans="1:5">
      <c r="A7" s="10" t="s">
        <v>11</v>
      </c>
      <c r="B7" s="10" t="s">
        <v>7</v>
      </c>
      <c r="C7" s="11">
        <v>122556.39</v>
      </c>
      <c r="D7" s="11">
        <v>100597.66</v>
      </c>
      <c r="E7" s="11">
        <v>21958.73</v>
      </c>
    </row>
    <row r="8" s="1" customFormat="1" ht="18.75" customHeight="1" spans="1:5">
      <c r="A8" s="12"/>
      <c r="B8" s="12" t="s">
        <v>12</v>
      </c>
      <c r="C8" s="13">
        <f>SUM(C9,C10,C11,C12,C13,C14,C15,C16,C17,C18,C19)</f>
        <v>99122.75</v>
      </c>
      <c r="D8" s="13">
        <f>SUM(D9,D10,D11,D12,D13,D14,D15,D16,D17,D18,D19)</f>
        <v>99122.75</v>
      </c>
      <c r="E8" s="13"/>
    </row>
    <row r="9" s="2" customFormat="1" ht="18.75" customHeight="1" spans="1:5">
      <c r="A9" s="14" t="s">
        <v>13</v>
      </c>
      <c r="B9" s="14" t="s">
        <v>14</v>
      </c>
      <c r="C9" s="15">
        <v>42428.62</v>
      </c>
      <c r="D9" s="15">
        <v>42428.62</v>
      </c>
      <c r="E9" s="15"/>
    </row>
    <row r="10" s="2" customFormat="1" ht="18.75" customHeight="1" spans="1:5">
      <c r="A10" s="14" t="s">
        <v>15</v>
      </c>
      <c r="B10" s="14" t="s">
        <v>16</v>
      </c>
      <c r="C10" s="15">
        <v>11687.19</v>
      </c>
      <c r="D10" s="15">
        <v>11687.19</v>
      </c>
      <c r="E10" s="15"/>
    </row>
    <row r="11" s="2" customFormat="1" ht="18.75" customHeight="1" spans="1:5">
      <c r="A11" s="14" t="s">
        <v>17</v>
      </c>
      <c r="B11" s="14" t="s">
        <v>18</v>
      </c>
      <c r="C11" s="15">
        <v>5288.42</v>
      </c>
      <c r="D11" s="15">
        <v>5288.42</v>
      </c>
      <c r="E11" s="15"/>
    </row>
    <row r="12" s="2" customFormat="1" ht="18.75" customHeight="1" spans="1:5">
      <c r="A12" s="14" t="s">
        <v>19</v>
      </c>
      <c r="B12" s="14" t="s">
        <v>20</v>
      </c>
      <c r="C12" s="15">
        <v>21.86</v>
      </c>
      <c r="D12" s="15">
        <v>21.86</v>
      </c>
      <c r="E12" s="15"/>
    </row>
    <row r="13" s="2" customFormat="1" ht="18.75" customHeight="1" spans="1:5">
      <c r="A13" s="14" t="s">
        <v>21</v>
      </c>
      <c r="B13" s="14" t="s">
        <v>22</v>
      </c>
      <c r="C13" s="15">
        <v>13725.43</v>
      </c>
      <c r="D13" s="15">
        <v>13725.43</v>
      </c>
      <c r="E13" s="15"/>
    </row>
    <row r="14" s="2" customFormat="1" ht="18.75" customHeight="1" spans="1:5">
      <c r="A14" s="14" t="s">
        <v>23</v>
      </c>
      <c r="B14" s="14" t="s">
        <v>24</v>
      </c>
      <c r="C14" s="15">
        <v>10743.7</v>
      </c>
      <c r="D14" s="15">
        <v>10743.7</v>
      </c>
      <c r="E14" s="15"/>
    </row>
    <row r="15" s="2" customFormat="1" ht="18.75" customHeight="1" spans="1:5">
      <c r="A15" s="14" t="s">
        <v>25</v>
      </c>
      <c r="B15" s="14" t="s">
        <v>26</v>
      </c>
      <c r="C15" s="15">
        <v>517.62</v>
      </c>
      <c r="D15" s="15">
        <v>517.62</v>
      </c>
      <c r="E15" s="15"/>
    </row>
    <row r="16" s="2" customFormat="1" ht="18.75" customHeight="1" spans="1:5">
      <c r="A16" s="14" t="s">
        <v>27</v>
      </c>
      <c r="B16" s="14" t="s">
        <v>28</v>
      </c>
      <c r="C16" s="15">
        <v>5672.52</v>
      </c>
      <c r="D16" s="15">
        <v>5672.52</v>
      </c>
      <c r="E16" s="15"/>
    </row>
    <row r="17" s="2" customFormat="1" ht="18.75" customHeight="1" spans="1:5">
      <c r="A17" s="14" t="s">
        <v>29</v>
      </c>
      <c r="B17" s="14" t="s">
        <v>30</v>
      </c>
      <c r="C17" s="15">
        <v>68.64</v>
      </c>
      <c r="D17" s="15">
        <v>68.64</v>
      </c>
      <c r="E17" s="15"/>
    </row>
    <row r="18" s="2" customFormat="1" ht="18.75" customHeight="1" spans="1:5">
      <c r="A18" s="14" t="s">
        <v>31</v>
      </c>
      <c r="B18" s="14" t="s">
        <v>32</v>
      </c>
      <c r="C18" s="15">
        <v>7447.61</v>
      </c>
      <c r="D18" s="15">
        <v>7447.61</v>
      </c>
      <c r="E18" s="15"/>
    </row>
    <row r="19" s="2" customFormat="1" ht="18.75" customHeight="1" spans="1:5">
      <c r="A19" s="14" t="s">
        <v>33</v>
      </c>
      <c r="B19" s="14" t="s">
        <v>34</v>
      </c>
      <c r="C19" s="15">
        <v>1521.14</v>
      </c>
      <c r="D19" s="15">
        <v>1521.14</v>
      </c>
      <c r="E19" s="15"/>
    </row>
    <row r="20" s="2" customFormat="1" ht="18.75" customHeight="1" spans="1:5">
      <c r="A20" s="14"/>
      <c r="B20" s="14" t="s">
        <v>35</v>
      </c>
      <c r="C20" s="15">
        <f>SUM(C21:C27,C28:C39,C40:C43,C44,C45:C46)</f>
        <v>20628.95</v>
      </c>
      <c r="D20" s="15">
        <f>SUM(D21:D27,D28:D39,D40:D43,D44,D45:D46)</f>
        <v>0</v>
      </c>
      <c r="E20" s="15">
        <f>SUM(E21:E27,E28:E39,E40:E43,E44,E45:E46)</f>
        <v>20628.95</v>
      </c>
    </row>
    <row r="21" s="2" customFormat="1" ht="18.75" customHeight="1" spans="1:5">
      <c r="A21" s="14" t="s">
        <v>36</v>
      </c>
      <c r="B21" s="14" t="s">
        <v>37</v>
      </c>
      <c r="C21" s="15">
        <v>2839.9</v>
      </c>
      <c r="D21" s="15"/>
      <c r="E21" s="15">
        <v>2839.9</v>
      </c>
    </row>
    <row r="22" s="2" customFormat="1" ht="18.75" customHeight="1" spans="1:5">
      <c r="A22" s="14" t="s">
        <v>38</v>
      </c>
      <c r="B22" s="14" t="s">
        <v>39</v>
      </c>
      <c r="C22" s="15">
        <v>769.78</v>
      </c>
      <c r="D22" s="15"/>
      <c r="E22" s="15">
        <v>769.78</v>
      </c>
    </row>
    <row r="23" s="2" customFormat="1" ht="18.75" customHeight="1" spans="1:5">
      <c r="A23" s="14" t="s">
        <v>40</v>
      </c>
      <c r="B23" s="14" t="s">
        <v>41</v>
      </c>
      <c r="C23" s="15">
        <v>19.98</v>
      </c>
      <c r="D23" s="15"/>
      <c r="E23" s="15">
        <v>19.98</v>
      </c>
    </row>
    <row r="24" s="2" customFormat="1" ht="18.75" customHeight="1" spans="1:5">
      <c r="A24" s="14" t="s">
        <v>42</v>
      </c>
      <c r="B24" s="14" t="s">
        <v>43</v>
      </c>
      <c r="C24" s="15">
        <v>49.47</v>
      </c>
      <c r="D24" s="15"/>
      <c r="E24" s="15">
        <v>49.47</v>
      </c>
    </row>
    <row r="25" s="2" customFormat="1" ht="18.75" customHeight="1" spans="1:5">
      <c r="A25" s="14" t="s">
        <v>44</v>
      </c>
      <c r="B25" s="14" t="s">
        <v>45</v>
      </c>
      <c r="C25" s="15">
        <v>300.09</v>
      </c>
      <c r="D25" s="15"/>
      <c r="E25" s="15">
        <v>300.09</v>
      </c>
    </row>
    <row r="26" s="2" customFormat="1" ht="18.75" customHeight="1" spans="1:5">
      <c r="A26" s="14" t="s">
        <v>46</v>
      </c>
      <c r="B26" s="14" t="s">
        <v>47</v>
      </c>
      <c r="C26" s="15">
        <v>751.87</v>
      </c>
      <c r="D26" s="15"/>
      <c r="E26" s="15">
        <v>751.87</v>
      </c>
    </row>
    <row r="27" s="2" customFormat="1" ht="18.75" customHeight="1" spans="1:5">
      <c r="A27" s="14" t="s">
        <v>48</v>
      </c>
      <c r="B27" s="14" t="s">
        <v>49</v>
      </c>
      <c r="C27" s="15">
        <v>484.18</v>
      </c>
      <c r="D27" s="15">
        <v>0</v>
      </c>
      <c r="E27" s="15">
        <v>484.18</v>
      </c>
    </row>
    <row r="28" s="2" customFormat="1" ht="18.75" customHeight="1" spans="1:5">
      <c r="A28" s="14" t="s">
        <v>50</v>
      </c>
      <c r="B28" s="14" t="s">
        <v>51</v>
      </c>
      <c r="C28" s="15">
        <v>255.36</v>
      </c>
      <c r="D28" s="15"/>
      <c r="E28" s="15">
        <v>255.36</v>
      </c>
    </row>
    <row r="29" s="2" customFormat="1" ht="18.75" customHeight="1" spans="1:5">
      <c r="A29" s="14" t="s">
        <v>52</v>
      </c>
      <c r="B29" s="14" t="s">
        <v>53</v>
      </c>
      <c r="C29" s="15">
        <v>156.91</v>
      </c>
      <c r="D29" s="15"/>
      <c r="E29" s="15">
        <v>156.91</v>
      </c>
    </row>
    <row r="30" s="2" customFormat="1" ht="18.75" customHeight="1" spans="1:5">
      <c r="A30" s="14" t="s">
        <v>54</v>
      </c>
      <c r="B30" s="14" t="s">
        <v>55</v>
      </c>
      <c r="C30" s="15">
        <v>1223.87</v>
      </c>
      <c r="D30" s="15"/>
      <c r="E30" s="15">
        <v>1223.87</v>
      </c>
    </row>
    <row r="31" s="2" customFormat="1" ht="18.75" customHeight="1" spans="1:5">
      <c r="A31" s="14" t="s">
        <v>56</v>
      </c>
      <c r="B31" s="14" t="s">
        <v>57</v>
      </c>
      <c r="C31" s="15">
        <v>1162.33</v>
      </c>
      <c r="D31" s="15"/>
      <c r="E31" s="15">
        <v>1162.33</v>
      </c>
    </row>
    <row r="32" s="2" customFormat="1" ht="18.75" customHeight="1" spans="1:5">
      <c r="A32" s="14" t="s">
        <v>58</v>
      </c>
      <c r="B32" s="14" t="s">
        <v>59</v>
      </c>
      <c r="C32" s="15">
        <v>53.04</v>
      </c>
      <c r="D32" s="15"/>
      <c r="E32" s="15">
        <v>53.04</v>
      </c>
    </row>
    <row r="33" s="2" customFormat="1" ht="18.75" customHeight="1" spans="1:5">
      <c r="A33" s="14" t="s">
        <v>60</v>
      </c>
      <c r="B33" s="14" t="s">
        <v>61</v>
      </c>
      <c r="C33" s="15">
        <v>93.31</v>
      </c>
      <c r="D33" s="15"/>
      <c r="E33" s="15">
        <v>93.31</v>
      </c>
    </row>
    <row r="34" s="2" customFormat="1" ht="18.75" customHeight="1" spans="1:5">
      <c r="A34" s="14" t="s">
        <v>62</v>
      </c>
      <c r="B34" s="14" t="s">
        <v>63</v>
      </c>
      <c r="C34" s="15">
        <v>555.13</v>
      </c>
      <c r="D34" s="15"/>
      <c r="E34" s="15">
        <v>555.13</v>
      </c>
    </row>
    <row r="35" s="2" customFormat="1" ht="18.75" customHeight="1" spans="1:5">
      <c r="A35" s="14" t="s">
        <v>64</v>
      </c>
      <c r="B35" s="14" t="s">
        <v>65</v>
      </c>
      <c r="C35" s="15">
        <v>792.35</v>
      </c>
      <c r="D35" s="15"/>
      <c r="E35" s="15">
        <v>792.35</v>
      </c>
    </row>
    <row r="36" s="2" customFormat="1" ht="18.75" customHeight="1" spans="1:5">
      <c r="A36" s="14" t="s">
        <v>66</v>
      </c>
      <c r="B36" s="14" t="s">
        <v>67</v>
      </c>
      <c r="C36" s="15">
        <v>430.84</v>
      </c>
      <c r="D36" s="15"/>
      <c r="E36" s="15">
        <v>430.84</v>
      </c>
    </row>
    <row r="37" s="2" customFormat="1" ht="18.75" customHeight="1" spans="1:5">
      <c r="A37" s="14" t="s">
        <v>68</v>
      </c>
      <c r="B37" s="14" t="s">
        <v>69</v>
      </c>
      <c r="C37" s="15">
        <v>68.78</v>
      </c>
      <c r="D37" s="15"/>
      <c r="E37" s="15">
        <v>68.78</v>
      </c>
    </row>
    <row r="38" s="2" customFormat="1" ht="18.75" customHeight="1" spans="1:5">
      <c r="A38" s="14" t="s">
        <v>70</v>
      </c>
      <c r="B38" s="14" t="s">
        <v>71</v>
      </c>
      <c r="C38" s="15">
        <v>29.8</v>
      </c>
      <c r="D38" s="15"/>
      <c r="E38" s="15">
        <v>29.8</v>
      </c>
    </row>
    <row r="39" s="2" customFormat="1" ht="18.75" customHeight="1" spans="1:5">
      <c r="A39" s="14" t="s">
        <v>72</v>
      </c>
      <c r="B39" s="14" t="s">
        <v>73</v>
      </c>
      <c r="C39" s="15">
        <v>2555.42</v>
      </c>
      <c r="D39" s="15">
        <v>0</v>
      </c>
      <c r="E39" s="15">
        <v>2555.42</v>
      </c>
    </row>
    <row r="40" s="2" customFormat="1" ht="18.75" customHeight="1" spans="1:5">
      <c r="A40" s="14" t="s">
        <v>74</v>
      </c>
      <c r="B40" s="14" t="s">
        <v>75</v>
      </c>
      <c r="C40" s="15">
        <v>33.7</v>
      </c>
      <c r="D40" s="15"/>
      <c r="E40" s="15">
        <v>33.7</v>
      </c>
    </row>
    <row r="41" s="2" customFormat="1" ht="18.75" customHeight="1" spans="1:5">
      <c r="A41" s="14" t="s">
        <v>76</v>
      </c>
      <c r="B41" s="14" t="s">
        <v>77</v>
      </c>
      <c r="C41" s="15">
        <v>1557.02</v>
      </c>
      <c r="D41" s="15"/>
      <c r="E41" s="15">
        <v>1557.02</v>
      </c>
    </row>
    <row r="42" s="2" customFormat="1" ht="18.75" customHeight="1" spans="1:5">
      <c r="A42" s="14" t="s">
        <v>78</v>
      </c>
      <c r="B42" s="14" t="s">
        <v>79</v>
      </c>
      <c r="C42" s="15">
        <v>1808.03</v>
      </c>
      <c r="D42" s="15"/>
      <c r="E42" s="15">
        <v>1808.03</v>
      </c>
    </row>
    <row r="43" s="2" customFormat="1" ht="18.75" customHeight="1" spans="1:5">
      <c r="A43" s="14" t="s">
        <v>80</v>
      </c>
      <c r="B43" s="14" t="s">
        <v>81</v>
      </c>
      <c r="C43" s="15">
        <v>933.97</v>
      </c>
      <c r="D43" s="15"/>
      <c r="E43" s="15">
        <v>933.97</v>
      </c>
    </row>
    <row r="44" s="2" customFormat="1" ht="18.75" customHeight="1" spans="1:5">
      <c r="A44" s="14" t="s">
        <v>82</v>
      </c>
      <c r="B44" s="14" t="s">
        <v>83</v>
      </c>
      <c r="C44" s="15">
        <v>1145.47</v>
      </c>
      <c r="D44" s="15">
        <v>0</v>
      </c>
      <c r="E44" s="15">
        <v>1145.47</v>
      </c>
    </row>
    <row r="45" s="2" customFormat="1" ht="18.75" customHeight="1" spans="1:5">
      <c r="A45" s="14" t="s">
        <v>84</v>
      </c>
      <c r="B45" s="14" t="s">
        <v>85</v>
      </c>
      <c r="C45" s="15">
        <v>5.28</v>
      </c>
      <c r="D45" s="15"/>
      <c r="E45" s="15">
        <v>5.28</v>
      </c>
    </row>
    <row r="46" s="2" customFormat="1" ht="18.75" customHeight="1" spans="1:5">
      <c r="A46" s="14" t="s">
        <v>86</v>
      </c>
      <c r="B46" s="14" t="s">
        <v>87</v>
      </c>
      <c r="C46" s="15">
        <v>2553.07</v>
      </c>
      <c r="D46" s="15"/>
      <c r="E46" s="15">
        <v>2553.07</v>
      </c>
    </row>
    <row r="47" s="2" customFormat="1" ht="18.75" customHeight="1" spans="1:5">
      <c r="A47" s="14"/>
      <c r="B47" s="14" t="s">
        <v>88</v>
      </c>
      <c r="C47" s="15">
        <f>SUM(C48,C49,C50,C51,C52:C54,C55)</f>
        <v>1474.91</v>
      </c>
      <c r="D47" s="15">
        <f>SUM(D48,D49,D50,D51,D52:D54,D55)</f>
        <v>1474.91</v>
      </c>
      <c r="E47" s="15">
        <f>SUM(E48,E49,E50,E51,E52:E54,E55)</f>
        <v>0</v>
      </c>
    </row>
    <row r="48" s="2" customFormat="1" ht="18.75" customHeight="1" spans="1:5">
      <c r="A48" s="14" t="s">
        <v>89</v>
      </c>
      <c r="B48" s="14" t="s">
        <v>90</v>
      </c>
      <c r="C48" s="15">
        <v>72.07</v>
      </c>
      <c r="D48" s="15">
        <v>72.07</v>
      </c>
      <c r="E48" s="15">
        <v>0</v>
      </c>
    </row>
    <row r="49" s="2" customFormat="1" ht="18.75" customHeight="1" spans="1:5">
      <c r="A49" s="14" t="s">
        <v>91</v>
      </c>
      <c r="B49" s="14" t="s">
        <v>92</v>
      </c>
      <c r="C49" s="15">
        <v>311.04</v>
      </c>
      <c r="D49" s="15">
        <v>311.04</v>
      </c>
      <c r="E49" s="15">
        <v>0</v>
      </c>
    </row>
    <row r="50" s="2" customFormat="1" ht="18.75" customHeight="1" spans="1:5">
      <c r="A50" s="14" t="s">
        <v>93</v>
      </c>
      <c r="B50" s="14" t="s">
        <v>94</v>
      </c>
      <c r="C50" s="15">
        <v>1.4</v>
      </c>
      <c r="D50" s="15">
        <v>1.4</v>
      </c>
      <c r="E50" s="15"/>
    </row>
    <row r="51" s="2" customFormat="1" ht="18.75" customHeight="1" spans="1:5">
      <c r="A51" s="14" t="s">
        <v>95</v>
      </c>
      <c r="B51" s="14" t="s">
        <v>96</v>
      </c>
      <c r="C51" s="15">
        <v>918.17</v>
      </c>
      <c r="D51" s="15">
        <v>918.17</v>
      </c>
      <c r="E51" s="15"/>
    </row>
    <row r="52" s="2" customFormat="1" ht="18.75" customHeight="1" spans="1:5">
      <c r="A52" s="14" t="s">
        <v>97</v>
      </c>
      <c r="B52" s="14" t="s">
        <v>98</v>
      </c>
      <c r="C52" s="15">
        <v>1</v>
      </c>
      <c r="D52" s="15">
        <v>1</v>
      </c>
      <c r="E52" s="15"/>
    </row>
    <row r="53" s="2" customFormat="1" ht="18.75" customHeight="1" spans="1:5">
      <c r="A53" s="14" t="s">
        <v>99</v>
      </c>
      <c r="B53" s="14" t="s">
        <v>100</v>
      </c>
      <c r="C53" s="15">
        <v>3</v>
      </c>
      <c r="D53" s="15">
        <v>3</v>
      </c>
      <c r="E53" s="15"/>
    </row>
    <row r="54" s="2" customFormat="1" ht="18.75" customHeight="1" spans="1:5">
      <c r="A54" s="14" t="s">
        <v>101</v>
      </c>
      <c r="B54" s="14" t="s">
        <v>102</v>
      </c>
      <c r="C54" s="15">
        <v>81.38</v>
      </c>
      <c r="D54" s="15">
        <v>81.38</v>
      </c>
      <c r="E54" s="15">
        <v>0</v>
      </c>
    </row>
    <row r="55" s="2" customFormat="1" ht="18.75" customHeight="1" spans="1:5">
      <c r="A55" s="14" t="s">
        <v>103</v>
      </c>
      <c r="B55" s="14" t="s">
        <v>104</v>
      </c>
      <c r="C55" s="15">
        <v>86.85</v>
      </c>
      <c r="D55" s="15">
        <v>86.85</v>
      </c>
      <c r="E55" s="15"/>
    </row>
    <row r="56" s="2" customFormat="1" ht="18.75" customHeight="1" spans="1:5">
      <c r="A56" s="14"/>
      <c r="B56" s="14" t="s">
        <v>105</v>
      </c>
      <c r="C56" s="15">
        <v>1329.78</v>
      </c>
      <c r="D56" s="15"/>
      <c r="E56" s="15">
        <v>1329.78</v>
      </c>
    </row>
    <row r="57" s="2" customFormat="1" ht="18.75" customHeight="1" spans="1:5">
      <c r="A57" s="14" t="s">
        <v>106</v>
      </c>
      <c r="B57" s="14" t="s">
        <v>107</v>
      </c>
      <c r="C57" s="15">
        <v>87.5</v>
      </c>
      <c r="D57" s="15"/>
      <c r="E57" s="15">
        <v>87.5</v>
      </c>
    </row>
    <row r="58" s="2" customFormat="1" ht="18.75" customHeight="1" spans="1:5">
      <c r="A58" s="14" t="s">
        <v>108</v>
      </c>
      <c r="B58" s="14" t="s">
        <v>109</v>
      </c>
      <c r="C58" s="15">
        <v>353.45</v>
      </c>
      <c r="D58" s="15"/>
      <c r="E58" s="15">
        <v>353.45</v>
      </c>
    </row>
    <row r="59" s="2" customFormat="1" ht="18.75" customHeight="1" spans="1:5">
      <c r="A59" s="14" t="s">
        <v>110</v>
      </c>
      <c r="B59" s="14" t="s">
        <v>111</v>
      </c>
      <c r="C59" s="15">
        <v>133</v>
      </c>
      <c r="D59" s="15"/>
      <c r="E59" s="15">
        <v>133</v>
      </c>
    </row>
    <row r="60" s="2" customFormat="1" ht="18.75" customHeight="1" spans="1:5">
      <c r="A60" s="14" t="s">
        <v>112</v>
      </c>
      <c r="B60" s="14" t="s">
        <v>113</v>
      </c>
      <c r="C60" s="15">
        <v>321</v>
      </c>
      <c r="D60" s="15"/>
      <c r="E60" s="15">
        <v>321</v>
      </c>
    </row>
    <row r="61" s="2" customFormat="1" ht="18.75" customHeight="1" spans="1:5">
      <c r="A61" s="14" t="s">
        <v>114</v>
      </c>
      <c r="B61" s="14" t="s">
        <v>115</v>
      </c>
      <c r="C61" s="15">
        <v>35</v>
      </c>
      <c r="D61" s="15"/>
      <c r="E61" s="15">
        <v>35</v>
      </c>
    </row>
    <row r="62" s="2" customFormat="1" ht="18.75" customHeight="1" spans="1:5">
      <c r="A62" s="14" t="s">
        <v>116</v>
      </c>
      <c r="B62" s="14" t="s">
        <v>117</v>
      </c>
      <c r="C62" s="15">
        <v>399.83</v>
      </c>
      <c r="D62" s="15"/>
      <c r="E62" s="15">
        <v>399.83</v>
      </c>
    </row>
    <row r="63" s="1" customFormat="1" ht="21" customHeight="1" spans="1:5">
      <c r="A63" s="4"/>
      <c r="B63" s="4"/>
      <c r="C63" s="4"/>
      <c r="D63" s="4"/>
      <c r="E63" s="4"/>
    </row>
    <row r="64" s="1" customFormat="1" ht="21" customHeight="1" spans="1:5">
      <c r="A64" s="4"/>
      <c r="B64" s="4"/>
      <c r="C64" s="4"/>
      <c r="D64" s="4"/>
      <c r="E64" s="4"/>
    </row>
    <row r="65" s="1" customFormat="1" ht="21" customHeight="1" spans="1:5">
      <c r="A65" s="4"/>
      <c r="B65" s="4"/>
      <c r="C65" s="4"/>
      <c r="D65" s="4"/>
      <c r="E65" s="4"/>
    </row>
    <row r="66" s="1" customFormat="1" ht="21" customHeight="1" spans="1:5">
      <c r="A66" s="4"/>
      <c r="B66" s="4"/>
      <c r="C66" s="4"/>
      <c r="D66" s="4"/>
      <c r="E66" s="4"/>
    </row>
    <row r="67" s="1" customFormat="1" ht="21" customHeight="1" spans="1:5">
      <c r="A67" s="4"/>
      <c r="B67" s="4"/>
      <c r="C67" s="4"/>
      <c r="D67" s="4"/>
      <c r="E67" s="4"/>
    </row>
    <row r="68" s="1" customFormat="1" ht="21" customHeight="1" spans="1:5">
      <c r="A68" s="4"/>
      <c r="B68" s="4"/>
      <c r="C68" s="4"/>
      <c r="D68" s="4"/>
      <c r="E68" s="4"/>
    </row>
    <row r="69" s="1" customFormat="1" ht="21" customHeight="1" spans="1:5">
      <c r="A69" s="4"/>
      <c r="B69" s="4"/>
      <c r="C69" s="4"/>
      <c r="D69" s="4"/>
      <c r="E69" s="4"/>
    </row>
    <row r="70" s="1" customFormat="1" ht="21" customHeight="1" spans="1:5">
      <c r="A70" s="4"/>
      <c r="B70" s="4"/>
      <c r="C70" s="4"/>
      <c r="D70" s="4"/>
      <c r="E70" s="4"/>
    </row>
    <row r="71" s="1" customFormat="1" ht="21" customHeight="1" spans="1:5">
      <c r="A71" s="4"/>
      <c r="B71" s="4"/>
      <c r="C71" s="4"/>
      <c r="D71" s="4"/>
      <c r="E71" s="4"/>
    </row>
    <row r="72" s="1" customFormat="1" ht="21" customHeight="1"/>
    <row r="73" s="1" customFormat="1" ht="21" customHeight="1" spans="1:5">
      <c r="A73" s="4"/>
      <c r="B73" s="4"/>
      <c r="C73" s="4"/>
      <c r="D73" s="4"/>
      <c r="E73" s="4"/>
    </row>
  </sheetData>
  <sheetProtection formatCells="0" formatColumns="0" formatRows="0" insertRows="0" insertColumns="0" insertHyperlinks="0" deleteColumns="0" deleteRows="0" sort="0" autoFilter="0" pivotTables="0"/>
  <mergeCells count="4">
    <mergeCell ref="A2:E2"/>
    <mergeCell ref="A3:B3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一般公共预算本级基本支出表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2021-05-17T07:30:00Z</dcterms:created>
  <dcterms:modified xsi:type="dcterms:W3CDTF">2021-05-20T07:20:08Z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