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4-2" sheetId="1" r:id="rId1"/>
  </sheets>
  <externalReferences>
    <externalReference r:id="rId2"/>
  </externalReferences>
  <definedNames>
    <definedName name="地区名称">[1]封面!$B$2:$B$6</definedName>
    <definedName name="_xlnm.Print_Area" localSheetId="0">'表4-2'!$A$1:$V$30</definedName>
    <definedName name="_xlnm.Print_Titles" localSheetId="0">'表4-2'!$2:$6</definedName>
  </definedNames>
  <calcPr calcId="144525"/>
</workbook>
</file>

<file path=xl/sharedStrings.xml><?xml version="1.0" encoding="utf-8"?>
<sst xmlns="http://schemas.openxmlformats.org/spreadsheetml/2006/main" count="67" uniqueCount="40">
  <si>
    <t xml:space="preserve">表4-2                                                         </t>
  </si>
  <si>
    <t>2020年瑞金市国有资本经营支出预算表</t>
  </si>
  <si>
    <t>金额单位：万元</t>
  </si>
  <si>
    <t>科目编码</t>
  </si>
  <si>
    <t>科目名称</t>
  </si>
  <si>
    <t>行次</t>
  </si>
  <si>
    <t>上年执行数</t>
  </si>
  <si>
    <t>2020年预算数</t>
  </si>
  <si>
    <t>预算数为执行数的%</t>
  </si>
  <si>
    <t>合计</t>
  </si>
  <si>
    <t>小计</t>
  </si>
  <si>
    <t>资本性支出</t>
  </si>
  <si>
    <r>
      <rPr>
        <sz val="11"/>
        <rFont val="宋体"/>
        <charset val="134"/>
      </rPr>
      <t>费用性支出</t>
    </r>
    <r>
      <rPr>
        <sz val="11"/>
        <rFont val="Times New Roman"/>
        <charset val="0"/>
      </rPr>
      <t xml:space="preserve"> </t>
    </r>
  </si>
  <si>
    <t>其他支出</t>
  </si>
  <si>
    <t>省本级</t>
  </si>
  <si>
    <t>地市级及以下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</si>
  <si>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</si>
  <si>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</si>
  <si>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</si>
  <si>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</si>
  <si>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</si>
  <si>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>……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</si>
  <si>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</si>
  <si>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</si>
  <si>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</si>
  <si>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</si>
  <si>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</si>
  <si>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</si>
  <si>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</si>
  <si>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</si>
  <si>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</si>
  <si>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</si>
  <si>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</si>
  <si>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</si>
  <si>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</si>
  <si>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</si>
  <si>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</si>
  <si>
    <t>转移性支出</t>
  </si>
  <si>
    <t>——</t>
  </si>
  <si>
    <t>调出资金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</si>
</sst>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song79781908\FileStorage\File\2020-03\2020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 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"/>
  <sheetViews>
    <sheetView showZeros="0" tabSelected="1" view="pageBreakPreview" zoomScaleNormal="100" zoomScaleSheetLayoutView="100" workbookViewId="0">
      <pane xSplit="3" ySplit="6" topLeftCell="D7" activePane="bottomRight" state="frozen"/>
      <selection/>
      <selection pane="topRight"/>
      <selection pane="bottomLeft"/>
      <selection pane="bottomRight" activeCell="A2" sqref="A2:V2"/>
    </sheetView>
  </sheetViews>
  <sheetFormatPr defaultColWidth="9" defaultRowHeight="14.25" customHeight="1"/>
  <cols>
    <col min="1" max="1" width="8.125" customWidth="1"/>
    <col min="2" max="2" width="45.5" customWidth="1"/>
    <col min="3" max="3" width="5.25" style="3" customWidth="1"/>
    <col min="4" max="6" width="8.625" customWidth="1"/>
    <col min="7" max="12" width="8.625" hidden="1" customWidth="1"/>
    <col min="13" max="15" width="8.625" customWidth="1"/>
    <col min="16" max="21" width="8.625" hidden="1" customWidth="1"/>
    <col min="22" max="22" width="11.75" customWidth="1"/>
  </cols>
  <sheetData>
    <row r="1" ht="16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7" customHeight="1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7" customHeight="1" spans="1:22">
      <c r="A3" s="6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5" t="s">
        <v>2</v>
      </c>
    </row>
    <row r="4" s="1" customFormat="1" ht="20.1" customHeight="1" spans="1:22">
      <c r="A4" s="9" t="s">
        <v>3</v>
      </c>
      <c r="B4" s="10" t="s">
        <v>4</v>
      </c>
      <c r="C4" s="10" t="s">
        <v>5</v>
      </c>
      <c r="D4" s="11" t="s">
        <v>6</v>
      </c>
      <c r="E4" s="11"/>
      <c r="F4" s="11"/>
      <c r="G4" s="11"/>
      <c r="H4" s="11"/>
      <c r="I4" s="11"/>
      <c r="J4" s="11"/>
      <c r="K4" s="11"/>
      <c r="L4" s="11"/>
      <c r="M4" s="11" t="s">
        <v>7</v>
      </c>
      <c r="N4" s="11"/>
      <c r="O4" s="11"/>
      <c r="P4" s="11"/>
      <c r="Q4" s="11"/>
      <c r="R4" s="11"/>
      <c r="S4" s="11"/>
      <c r="T4" s="11"/>
      <c r="U4" s="11"/>
      <c r="V4" s="9" t="s">
        <v>8</v>
      </c>
    </row>
    <row r="5" s="1" customFormat="1" ht="20.1" customHeight="1" spans="1:22">
      <c r="A5" s="12"/>
      <c r="B5" s="13"/>
      <c r="C5" s="13"/>
      <c r="D5" s="10" t="s">
        <v>9</v>
      </c>
      <c r="E5" s="11" t="s">
        <v>10</v>
      </c>
      <c r="F5" s="11"/>
      <c r="G5" s="14" t="s">
        <v>11</v>
      </c>
      <c r="H5" s="14"/>
      <c r="I5" s="14" t="s">
        <v>12</v>
      </c>
      <c r="J5" s="14"/>
      <c r="K5" s="11" t="s">
        <v>13</v>
      </c>
      <c r="L5" s="11"/>
      <c r="M5" s="10" t="s">
        <v>9</v>
      </c>
      <c r="N5" s="11" t="s">
        <v>10</v>
      </c>
      <c r="O5" s="11"/>
      <c r="P5" s="14" t="s">
        <v>11</v>
      </c>
      <c r="Q5" s="14"/>
      <c r="R5" s="14" t="s">
        <v>12</v>
      </c>
      <c r="S5" s="14"/>
      <c r="T5" s="11" t="s">
        <v>13</v>
      </c>
      <c r="U5" s="11"/>
      <c r="V5" s="12"/>
    </row>
    <row r="6" s="1" customFormat="1" ht="27" customHeight="1" spans="1:22">
      <c r="A6" s="15"/>
      <c r="B6" s="16"/>
      <c r="C6" s="16"/>
      <c r="D6" s="16"/>
      <c r="E6" s="14" t="s">
        <v>14</v>
      </c>
      <c r="F6" s="14" t="s">
        <v>15</v>
      </c>
      <c r="G6" s="14" t="s">
        <v>14</v>
      </c>
      <c r="H6" s="14" t="s">
        <v>15</v>
      </c>
      <c r="I6" s="14" t="s">
        <v>14</v>
      </c>
      <c r="J6" s="14" t="s">
        <v>15</v>
      </c>
      <c r="K6" s="14" t="s">
        <v>14</v>
      </c>
      <c r="L6" s="14" t="s">
        <v>15</v>
      </c>
      <c r="M6" s="16"/>
      <c r="N6" s="14" t="s">
        <v>14</v>
      </c>
      <c r="O6" s="14" t="s">
        <v>15</v>
      </c>
      <c r="P6" s="14" t="s">
        <v>14</v>
      </c>
      <c r="Q6" s="14" t="s">
        <v>15</v>
      </c>
      <c r="R6" s="14" t="s">
        <v>14</v>
      </c>
      <c r="S6" s="14" t="s">
        <v>15</v>
      </c>
      <c r="T6" s="14" t="s">
        <v>14</v>
      </c>
      <c r="U6" s="14" t="s">
        <v>15</v>
      </c>
      <c r="V6" s="15"/>
    </row>
    <row r="7" s="2" customFormat="1" ht="15" customHeight="1" spans="1:22">
      <c r="A7" s="17">
        <v>223</v>
      </c>
      <c r="B7" s="18" t="s">
        <v>16</v>
      </c>
      <c r="C7" s="19">
        <v>1</v>
      </c>
      <c r="D7" s="18">
        <v>834</v>
      </c>
      <c r="E7" s="18"/>
      <c r="F7" s="18">
        <v>834</v>
      </c>
      <c r="G7" s="18"/>
      <c r="H7" s="18"/>
      <c r="I7" s="18"/>
      <c r="J7" s="18">
        <v>834</v>
      </c>
      <c r="K7" s="18"/>
      <c r="L7" s="18"/>
      <c r="M7" s="18">
        <v>1749</v>
      </c>
      <c r="N7" s="18"/>
      <c r="O7" s="18">
        <v>1749</v>
      </c>
      <c r="P7" s="18"/>
      <c r="Q7" s="18"/>
      <c r="R7" s="18"/>
      <c r="S7" s="18">
        <v>1749</v>
      </c>
      <c r="T7" s="26"/>
      <c r="U7" s="26"/>
      <c r="V7" s="18">
        <f>ROUND(IF(D7=0,0,M7/D7*100),2)</f>
        <v>209.71</v>
      </c>
    </row>
    <row r="8" s="1" customFormat="1" ht="15" customHeight="1" spans="1:22">
      <c r="A8" s="20">
        <v>22301</v>
      </c>
      <c r="B8" s="21" t="s">
        <v>17</v>
      </c>
      <c r="C8" s="11">
        <v>2</v>
      </c>
      <c r="D8" s="21"/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18">
        <f t="shared" ref="V8:V31" si="0">ROUND(IF(D8=0,0,M8/D8*100),2)</f>
        <v>0</v>
      </c>
    </row>
    <row r="9" s="1" customFormat="1" ht="15" customHeight="1" spans="1:22">
      <c r="A9" s="20">
        <v>2230101</v>
      </c>
      <c r="B9" s="21" t="s">
        <v>18</v>
      </c>
      <c r="C9" s="11">
        <v>3</v>
      </c>
      <c r="D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18">
        <f t="shared" si="0"/>
        <v>0</v>
      </c>
    </row>
    <row r="10" s="1" customFormat="1" ht="15" customHeight="1" spans="1:22">
      <c r="A10" s="20">
        <v>2230102</v>
      </c>
      <c r="B10" s="21" t="s">
        <v>19</v>
      </c>
      <c r="C10" s="11">
        <v>4</v>
      </c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18">
        <f t="shared" si="0"/>
        <v>0</v>
      </c>
    </row>
    <row r="11" s="1" customFormat="1" ht="15" customHeight="1" spans="1:22">
      <c r="A11" s="20">
        <v>2230103</v>
      </c>
      <c r="B11" s="21" t="s">
        <v>20</v>
      </c>
      <c r="C11" s="11">
        <v>5</v>
      </c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18">
        <f t="shared" si="0"/>
        <v>0</v>
      </c>
    </row>
    <row r="12" s="1" customFormat="1" ht="15" customHeight="1" spans="1:16384">
      <c r="A12" s="20"/>
      <c r="B12" s="11" t="s">
        <v>21</v>
      </c>
      <c r="C12" s="11">
        <v>6</v>
      </c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18">
        <f t="shared" si="0"/>
        <v>0</v>
      </c>
      <c r="XFD12" s="1">
        <f>SUM(A12:XFC12)</f>
        <v>6</v>
      </c>
    </row>
    <row r="13" s="1" customFormat="1" ht="15" customHeight="1" spans="1:22">
      <c r="A13" s="20">
        <v>2230199</v>
      </c>
      <c r="B13" s="21" t="s">
        <v>22</v>
      </c>
      <c r="C13" s="11">
        <v>7</v>
      </c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18">
        <f t="shared" si="0"/>
        <v>0</v>
      </c>
    </row>
    <row r="14" s="1" customFormat="1" ht="15" customHeight="1" spans="1:22">
      <c r="A14" s="20">
        <v>22302</v>
      </c>
      <c r="B14" s="21" t="s">
        <v>23</v>
      </c>
      <c r="C14" s="11">
        <v>8</v>
      </c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1"/>
      <c r="V14" s="18">
        <f t="shared" si="0"/>
        <v>0</v>
      </c>
    </row>
    <row r="15" s="1" customFormat="1" ht="15" customHeight="1" spans="1:22">
      <c r="A15" s="20">
        <v>2230201</v>
      </c>
      <c r="B15" s="20" t="s">
        <v>24</v>
      </c>
      <c r="C15" s="11">
        <v>9</v>
      </c>
      <c r="D15" s="1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18">
        <f t="shared" si="0"/>
        <v>0</v>
      </c>
    </row>
    <row r="16" s="1" customFormat="1" ht="15" customHeight="1" spans="1:22">
      <c r="A16" s="20">
        <v>2230202</v>
      </c>
      <c r="B16" s="21" t="s">
        <v>25</v>
      </c>
      <c r="C16" s="11">
        <v>10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18">
        <f t="shared" si="0"/>
        <v>0</v>
      </c>
    </row>
    <row r="17" s="1" customFormat="1" ht="15" customHeight="1" spans="1:22">
      <c r="A17" s="20">
        <v>2230203</v>
      </c>
      <c r="B17" s="20" t="s">
        <v>26</v>
      </c>
      <c r="C17" s="11">
        <v>11</v>
      </c>
      <c r="D17" s="1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18">
        <f t="shared" si="0"/>
        <v>0</v>
      </c>
    </row>
    <row r="18" s="1" customFormat="1" ht="15" customHeight="1" spans="1:22">
      <c r="A18" s="20"/>
      <c r="B18" s="11" t="s">
        <v>21</v>
      </c>
      <c r="C18" s="11">
        <v>12</v>
      </c>
      <c r="D18" s="1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18">
        <f t="shared" si="0"/>
        <v>0</v>
      </c>
    </row>
    <row r="19" s="1" customFormat="1" ht="15" customHeight="1" spans="1:22">
      <c r="A19" s="20">
        <v>2230299</v>
      </c>
      <c r="B19" s="21" t="s">
        <v>27</v>
      </c>
      <c r="C19" s="11">
        <v>13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8">
        <f t="shared" si="0"/>
        <v>0</v>
      </c>
    </row>
    <row r="20" s="1" customFormat="1" ht="15" customHeight="1" spans="1:22">
      <c r="A20" s="20">
        <v>22303</v>
      </c>
      <c r="B20" s="20" t="s">
        <v>28</v>
      </c>
      <c r="C20" s="11">
        <v>14</v>
      </c>
      <c r="D20" s="1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8">
        <f t="shared" si="0"/>
        <v>0</v>
      </c>
    </row>
    <row r="21" s="1" customFormat="1" ht="15" customHeight="1" spans="1:22">
      <c r="A21" s="20">
        <v>2230301</v>
      </c>
      <c r="B21" s="20" t="s">
        <v>29</v>
      </c>
      <c r="C21" s="11">
        <v>15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18">
        <f t="shared" si="0"/>
        <v>0</v>
      </c>
    </row>
    <row r="22" s="1" customFormat="1" ht="15" customHeight="1" spans="1:22">
      <c r="A22" s="20">
        <v>22304</v>
      </c>
      <c r="B22" s="20" t="s">
        <v>30</v>
      </c>
      <c r="C22" s="11">
        <v>16</v>
      </c>
      <c r="D22" s="1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18">
        <f t="shared" si="0"/>
        <v>0</v>
      </c>
    </row>
    <row r="23" s="1" customFormat="1" ht="15" customHeight="1" spans="1:22">
      <c r="A23" s="20">
        <v>2230401</v>
      </c>
      <c r="B23" s="20" t="s">
        <v>31</v>
      </c>
      <c r="C23" s="11">
        <v>17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8">
        <f t="shared" si="0"/>
        <v>0</v>
      </c>
    </row>
    <row r="24" s="1" customFormat="1" ht="15" customHeight="1" spans="1:22">
      <c r="A24" s="20">
        <v>2230402</v>
      </c>
      <c r="B24" s="20" t="s">
        <v>32</v>
      </c>
      <c r="C24" s="11">
        <v>18</v>
      </c>
      <c r="D24" s="1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8">
        <f t="shared" si="0"/>
        <v>0</v>
      </c>
    </row>
    <row r="25" s="1" customFormat="1" ht="15" customHeight="1" spans="1:22">
      <c r="A25" s="20">
        <v>2230499</v>
      </c>
      <c r="B25" s="20" t="s">
        <v>33</v>
      </c>
      <c r="C25" s="11">
        <v>19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18">
        <f t="shared" si="0"/>
        <v>0</v>
      </c>
    </row>
    <row r="26" s="1" customFormat="1" ht="15" customHeight="1" spans="1:22">
      <c r="A26" s="20">
        <v>22399</v>
      </c>
      <c r="B26" s="20" t="s">
        <v>34</v>
      </c>
      <c r="C26" s="11">
        <v>20</v>
      </c>
      <c r="D26" s="21">
        <v>834</v>
      </c>
      <c r="E26" s="21"/>
      <c r="F26" s="21">
        <v>834</v>
      </c>
      <c r="G26" s="21"/>
      <c r="H26" s="21"/>
      <c r="I26" s="21"/>
      <c r="J26" s="21">
        <v>834</v>
      </c>
      <c r="K26" s="21"/>
      <c r="L26" s="21"/>
      <c r="M26" s="21">
        <v>1749</v>
      </c>
      <c r="N26" s="21"/>
      <c r="O26" s="21">
        <v>1749</v>
      </c>
      <c r="P26" s="21"/>
      <c r="Q26" s="21"/>
      <c r="R26" s="21"/>
      <c r="S26" s="21">
        <v>1749</v>
      </c>
      <c r="T26" s="21"/>
      <c r="U26" s="21"/>
      <c r="V26" s="18">
        <f t="shared" si="0"/>
        <v>209.71</v>
      </c>
    </row>
    <row r="27" s="1" customFormat="1" ht="15" customHeight="1" spans="1:22">
      <c r="A27" s="20">
        <v>2239901</v>
      </c>
      <c r="B27" s="20" t="s">
        <v>35</v>
      </c>
      <c r="C27" s="11">
        <v>21</v>
      </c>
      <c r="D27" s="21">
        <v>834</v>
      </c>
      <c r="E27" s="21"/>
      <c r="F27" s="21">
        <v>834</v>
      </c>
      <c r="G27" s="21"/>
      <c r="H27" s="21"/>
      <c r="I27" s="21"/>
      <c r="J27" s="21">
        <v>834</v>
      </c>
      <c r="K27" s="21"/>
      <c r="L27" s="21"/>
      <c r="M27" s="21">
        <v>1749</v>
      </c>
      <c r="N27" s="21"/>
      <c r="O27" s="21">
        <v>1749</v>
      </c>
      <c r="P27" s="21"/>
      <c r="Q27" s="21"/>
      <c r="R27" s="21"/>
      <c r="S27" s="21">
        <v>1749</v>
      </c>
      <c r="T27" s="21"/>
      <c r="U27" s="21"/>
      <c r="V27" s="18">
        <f t="shared" si="0"/>
        <v>209.71</v>
      </c>
    </row>
    <row r="28" s="1" customFormat="1" ht="15" customHeight="1" spans="1:22">
      <c r="A28" s="20"/>
      <c r="B28" s="19" t="s">
        <v>36</v>
      </c>
      <c r="C28" s="11">
        <v>22</v>
      </c>
      <c r="D28" s="21">
        <v>834</v>
      </c>
      <c r="E28" s="21"/>
      <c r="F28" s="21">
        <v>834</v>
      </c>
      <c r="G28" s="21"/>
      <c r="H28" s="21"/>
      <c r="I28" s="21"/>
      <c r="J28" s="21">
        <v>834</v>
      </c>
      <c r="K28" s="21"/>
      <c r="L28" s="21"/>
      <c r="M28" s="21">
        <v>1749</v>
      </c>
      <c r="N28" s="21"/>
      <c r="O28" s="21">
        <v>1749</v>
      </c>
      <c r="P28" s="21"/>
      <c r="Q28" s="21"/>
      <c r="R28" s="21"/>
      <c r="S28" s="21">
        <v>1749</v>
      </c>
      <c r="T28" s="21"/>
      <c r="U28" s="21"/>
      <c r="V28" s="18">
        <f t="shared" si="0"/>
        <v>209.71</v>
      </c>
    </row>
    <row r="29" s="1" customFormat="1" ht="15" customHeight="1" spans="1:22">
      <c r="A29" s="20"/>
      <c r="B29" s="19" t="s">
        <v>37</v>
      </c>
      <c r="C29" s="11">
        <v>23</v>
      </c>
      <c r="D29" s="11"/>
      <c r="E29" s="21"/>
      <c r="F29" s="23" t="s">
        <v>38</v>
      </c>
      <c r="G29" s="21"/>
      <c r="H29" s="23" t="s">
        <v>38</v>
      </c>
      <c r="I29" s="21"/>
      <c r="J29" s="23" t="s">
        <v>38</v>
      </c>
      <c r="K29" s="21"/>
      <c r="L29" s="23" t="s">
        <v>38</v>
      </c>
      <c r="M29" s="21"/>
      <c r="N29" s="21"/>
      <c r="O29" s="23" t="s">
        <v>38</v>
      </c>
      <c r="P29" s="21"/>
      <c r="Q29" s="23" t="s">
        <v>38</v>
      </c>
      <c r="R29" s="21"/>
      <c r="S29" s="23" t="s">
        <v>38</v>
      </c>
      <c r="T29" s="21"/>
      <c r="U29" s="23" t="s">
        <v>38</v>
      </c>
      <c r="V29" s="18">
        <f t="shared" si="0"/>
        <v>0</v>
      </c>
    </row>
    <row r="30" s="1" customFormat="1" ht="15" customHeight="1" spans="1:22">
      <c r="A30" s="20"/>
      <c r="B30" s="19" t="s">
        <v>39</v>
      </c>
      <c r="C30" s="11">
        <v>24</v>
      </c>
      <c r="D30" s="24">
        <v>3600</v>
      </c>
      <c r="E30" s="11"/>
      <c r="F30" s="21">
        <v>3600</v>
      </c>
      <c r="G30" s="21"/>
      <c r="H30" s="21"/>
      <c r="I30" s="21"/>
      <c r="J30" s="21"/>
      <c r="K30" s="21"/>
      <c r="L30" s="21">
        <v>3600</v>
      </c>
      <c r="M30" s="21"/>
      <c r="N30" s="21"/>
      <c r="O30" s="21"/>
      <c r="P30" s="21"/>
      <c r="Q30" s="21"/>
      <c r="R30" s="21"/>
      <c r="S30" s="21"/>
      <c r="T30" s="21"/>
      <c r="U30" s="21"/>
      <c r="V30" s="18">
        <f t="shared" si="0"/>
        <v>0</v>
      </c>
    </row>
  </sheetData>
  <mergeCells count="19">
    <mergeCell ref="A1:V1"/>
    <mergeCell ref="A2:V2"/>
    <mergeCell ref="A3:B3"/>
    <mergeCell ref="D4:L4"/>
    <mergeCell ref="M4:U4"/>
    <mergeCell ref="E5:F5"/>
    <mergeCell ref="G5:H5"/>
    <mergeCell ref="I5:J5"/>
    <mergeCell ref="K5:L5"/>
    <mergeCell ref="N5:O5"/>
    <mergeCell ref="P5:Q5"/>
    <mergeCell ref="R5:S5"/>
    <mergeCell ref="T5:U5"/>
    <mergeCell ref="A4:A6"/>
    <mergeCell ref="B4:B6"/>
    <mergeCell ref="C4:C6"/>
    <mergeCell ref="D5:D6"/>
    <mergeCell ref="M5:M6"/>
    <mergeCell ref="V4:V6"/>
  </mergeCells>
  <printOptions horizontalCentered="1"/>
  <pageMargins left="0.161111111111111" right="0.161111111111111" top="0.747916666666667" bottom="0.239583333333333" header="0.472222222222222" footer="0.200694444444444"/>
  <pageSetup paperSize="9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表4-2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2020-04-30T09:18:00Z</dcterms:created>
  <dcterms:modified xsi:type="dcterms:W3CDTF">2020-06-04T02:58:13Z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2052-11.1.0.9747</vt:lpwstr>
  </property>
</Properties>
</file>