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表4-1" sheetId="1" r:id="rId1"/>
  </sheets>
  <externalReferences>
    <externalReference r:id="rId2"/>
  </externalReferences>
  <definedNames>
    <definedName name="地区名称">[1]封面!$B$2:$B$6</definedName>
  </definedNames>
  <calcPr calcId="144525"/>
</workbook>
</file>

<file path=xl/sharedStrings.xml><?xml version="1.0" encoding="utf-8"?>
<sst xmlns="http://schemas.openxmlformats.org/spreadsheetml/2006/main" count="36" uniqueCount="33">
  <si>
    <t>表4-1</t>
  </si>
  <si>
    <t>2020年瑞金市国有资本经营收入预算表</t>
  </si>
  <si>
    <t>金额单位：万元</t>
  </si>
  <si>
    <t>科目编码</t>
  </si>
  <si>
    <t>科目名称</t>
  </si>
  <si>
    <t>行次</t>
  </si>
  <si>
    <t>上年执行数</t>
  </si>
  <si>
    <t>2020年预算数</t>
  </si>
  <si>
    <t>预算数为执行数的%</t>
  </si>
  <si>
    <t>小计</t>
  </si>
  <si>
    <t>省本级</t>
  </si>
  <si>
    <t>地市级及以下</t>
  </si>
  <si>
    <t>栏次</t>
  </si>
  <si>
    <t>一、利润收入</t>
  </si>
  <si>
    <t xml:space="preserve">    烟草企业利润收入</t>
  </si>
  <si>
    <t xml:space="preserve">    石油石化企业利润收入</t>
  </si>
  <si>
    <t>……</t>
  </si>
  <si>
    <t xml:space="preserve">    其他国有资本经营预算企业利润收入</t>
  </si>
  <si>
    <t>二、股利、股息收入</t>
  </si>
  <si>
    <r>
      <rPr>
        <sz val="10"/>
        <rFont val="Times New Roman"/>
        <charset val="134"/>
      </rPr>
      <t xml:space="preserve">          </t>
    </r>
    <r>
      <rPr>
        <sz val="10"/>
        <rFont val="宋体"/>
        <charset val="134"/>
      </rPr>
      <t>国有控股公司股利、股息收入</t>
    </r>
  </si>
  <si>
    <r>
      <rPr>
        <sz val="10"/>
        <rFont val="Times New Roman"/>
        <charset val="134"/>
      </rPr>
      <t xml:space="preserve">          </t>
    </r>
    <r>
      <rPr>
        <sz val="10"/>
        <rFont val="宋体"/>
        <charset val="134"/>
      </rPr>
      <t>国有参股公司股利、股息收入</t>
    </r>
  </si>
  <si>
    <r>
      <rPr>
        <sz val="10"/>
        <rFont val="Times New Roman"/>
        <charset val="134"/>
      </rPr>
      <t xml:space="preserve">          </t>
    </r>
    <r>
      <rPr>
        <sz val="10"/>
        <rFont val="宋体"/>
        <charset val="134"/>
      </rPr>
      <t>其他国有资本经营预算企业股利、股息收入</t>
    </r>
  </si>
  <si>
    <t>三、产权转让收入</t>
  </si>
  <si>
    <r>
      <rPr>
        <sz val="10"/>
        <rFont val="Times New Roman"/>
        <charset val="134"/>
      </rPr>
      <t xml:space="preserve">          </t>
    </r>
    <r>
      <rPr>
        <sz val="10"/>
        <rFont val="宋体"/>
        <charset val="134"/>
      </rPr>
      <t>国有股权、股份转让收入</t>
    </r>
  </si>
  <si>
    <r>
      <rPr>
        <sz val="10"/>
        <rFont val="Times New Roman"/>
        <charset val="134"/>
      </rPr>
      <t xml:space="preserve">          </t>
    </r>
    <r>
      <rPr>
        <sz val="10"/>
        <rFont val="宋体"/>
        <charset val="134"/>
      </rPr>
      <t>国有独资企业产权转让收入</t>
    </r>
  </si>
  <si>
    <r>
      <rPr>
        <sz val="10"/>
        <rFont val="Times New Roman"/>
        <charset val="134"/>
      </rPr>
      <t xml:space="preserve">          </t>
    </r>
    <r>
      <rPr>
        <sz val="10"/>
        <rFont val="宋体"/>
        <charset val="134"/>
      </rPr>
      <t>其他国有资本经营预算企业产权转让收入</t>
    </r>
  </si>
  <si>
    <t>四、清算收入</t>
  </si>
  <si>
    <r>
      <rPr>
        <sz val="10"/>
        <rFont val="Times New Roman"/>
        <charset val="134"/>
      </rPr>
      <t xml:space="preserve">         </t>
    </r>
    <r>
      <rPr>
        <sz val="10"/>
        <rFont val="宋体"/>
        <charset val="134"/>
      </rPr>
      <t>国有股权、股份清算收入</t>
    </r>
  </si>
  <si>
    <r>
      <rPr>
        <sz val="10"/>
        <rFont val="Times New Roman"/>
        <charset val="134"/>
      </rPr>
      <t xml:space="preserve">         </t>
    </r>
    <r>
      <rPr>
        <sz val="10"/>
        <rFont val="宋体"/>
        <charset val="134"/>
      </rPr>
      <t>国有独资企业清算收入</t>
    </r>
  </si>
  <si>
    <r>
      <rPr>
        <sz val="10"/>
        <rFont val="Times New Roman"/>
        <charset val="134"/>
      </rPr>
      <t xml:space="preserve">         </t>
    </r>
    <r>
      <rPr>
        <sz val="10"/>
        <rFont val="宋体"/>
        <charset val="134"/>
      </rPr>
      <t>其他国有资本经营预算企业清算收入</t>
    </r>
  </si>
  <si>
    <t>五、其他国有资本经营预算收入</t>
  </si>
  <si>
    <r>
      <rPr>
        <b/>
        <sz val="10"/>
        <rFont val="宋体"/>
        <charset val="134"/>
      </rPr>
      <t>收入</t>
    </r>
    <r>
      <rPr>
        <b/>
        <sz val="10"/>
        <rFont val="宋体"/>
        <charset val="134"/>
      </rPr>
      <t>合</t>
    </r>
    <r>
      <rPr>
        <b/>
        <sz val="10"/>
        <rFont val="宋体"/>
        <charset val="134"/>
      </rPr>
      <t>计</t>
    </r>
  </si>
  <si>
    <t>国有资本经营预算转移支付收入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</si>
</sst>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8"/>
      <name val="黑体"/>
      <charset val="134"/>
    </font>
    <font>
      <b/>
      <sz val="10"/>
      <name val="宋体"/>
      <charset val="134"/>
    </font>
    <font>
      <sz val="10"/>
      <name val="Times New Roman"/>
      <charset val="134"/>
    </font>
    <font>
      <b/>
      <sz val="10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23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5" borderId="8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26" fillId="14" borderId="11" applyNumberFormat="0" applyAlignment="0" applyProtection="0">
      <alignment vertical="center"/>
    </xf>
    <xf numFmtId="0" fontId="8" fillId="6" borderId="5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0" fontId="2" fillId="0" borderId="0" xfId="0" applyFont="1"/>
    <xf numFmtId="0" fontId="3" fillId="0" borderId="0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left" vertical="center"/>
    </xf>
    <xf numFmtId="0" fontId="1" fillId="0" borderId="2" xfId="0" applyNumberFormat="1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right" vertical="center"/>
    </xf>
    <xf numFmtId="0" fontId="5" fillId="0" borderId="2" xfId="0" applyNumberFormat="1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right" vertical="center"/>
    </xf>
    <xf numFmtId="0" fontId="1" fillId="0" borderId="4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p\Documents\WeChat%20Files\song79781908\FileStorage\File\2020-03\2020&#24180;&#22320;&#26041;&#36130;&#25919;&#39044;&#31639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 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7"/>
  <sheetViews>
    <sheetView showZeros="0" tabSelected="1" view="pageBreakPreview" zoomScaleNormal="100" zoomScaleSheetLayoutView="100" workbookViewId="0">
      <selection activeCell="A2" sqref="A2:J2"/>
    </sheetView>
  </sheetViews>
  <sheetFormatPr defaultColWidth="9" defaultRowHeight="14.25" customHeight="1"/>
  <cols>
    <col min="1" max="1" width="10.125" customWidth="1"/>
    <col min="2" max="2" width="42" customWidth="1"/>
    <col min="3" max="3" width="4.75" style="2" customWidth="1"/>
    <col min="4" max="10" width="10.625" customWidth="1"/>
  </cols>
  <sheetData>
    <row r="1" customHeight="1" spans="1:1">
      <c r="A1" s="3" t="s">
        <v>0</v>
      </c>
    </row>
    <row r="2" ht="36.75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16" customHeight="1" spans="1:10">
      <c r="A3" s="1"/>
      <c r="J3" s="19" t="s">
        <v>2</v>
      </c>
    </row>
    <row r="4" s="1" customFormat="1" ht="17.45" customHeight="1" spans="1:10">
      <c r="A4" s="5" t="s">
        <v>3</v>
      </c>
      <c r="B4" s="5" t="s">
        <v>4</v>
      </c>
      <c r="C4" s="6" t="s">
        <v>5</v>
      </c>
      <c r="D4" s="6" t="s">
        <v>6</v>
      </c>
      <c r="E4" s="6"/>
      <c r="F4" s="6"/>
      <c r="G4" s="6" t="s">
        <v>7</v>
      </c>
      <c r="H4" s="6"/>
      <c r="I4" s="6"/>
      <c r="J4" s="20" t="s">
        <v>8</v>
      </c>
    </row>
    <row r="5" s="1" customFormat="1" ht="21.75" customHeight="1" spans="1:10">
      <c r="A5" s="7"/>
      <c r="B5" s="7"/>
      <c r="C5" s="6"/>
      <c r="D5" s="6" t="s">
        <v>9</v>
      </c>
      <c r="E5" s="6" t="s">
        <v>10</v>
      </c>
      <c r="F5" s="6" t="s">
        <v>11</v>
      </c>
      <c r="G5" s="6" t="s">
        <v>9</v>
      </c>
      <c r="H5" s="6" t="s">
        <v>10</v>
      </c>
      <c r="I5" s="6" t="s">
        <v>11</v>
      </c>
      <c r="J5" s="21"/>
    </row>
    <row r="6" s="1" customFormat="1" ht="21.75" customHeight="1" spans="1:10">
      <c r="A6" s="8"/>
      <c r="B6" s="7" t="s">
        <v>12</v>
      </c>
      <c r="C6" s="6"/>
      <c r="D6" s="6">
        <v>1</v>
      </c>
      <c r="E6" s="6">
        <v>2</v>
      </c>
      <c r="F6" s="6">
        <v>3</v>
      </c>
      <c r="G6" s="6">
        <v>4</v>
      </c>
      <c r="H6" s="6">
        <v>5</v>
      </c>
      <c r="I6" s="6">
        <v>6</v>
      </c>
      <c r="J6" s="6">
        <v>7</v>
      </c>
    </row>
    <row r="7" s="1" customFormat="1" ht="17.45" customHeight="1" spans="1:10">
      <c r="A7" s="9">
        <v>1030601</v>
      </c>
      <c r="B7" s="10" t="s">
        <v>13</v>
      </c>
      <c r="C7" s="6">
        <v>1</v>
      </c>
      <c r="D7" s="10">
        <v>44</v>
      </c>
      <c r="E7" s="10"/>
      <c r="F7" s="10">
        <v>44</v>
      </c>
      <c r="G7" s="10">
        <v>100</v>
      </c>
      <c r="H7" s="10"/>
      <c r="I7" s="10">
        <v>100</v>
      </c>
      <c r="J7" s="10">
        <f>ROUND(IF(D7=0,0,G7/D7*100),2)</f>
        <v>227.27</v>
      </c>
    </row>
    <row r="8" s="1" customFormat="1" ht="17.45" customHeight="1" spans="1:10">
      <c r="A8" s="9">
        <v>103060103</v>
      </c>
      <c r="B8" s="11" t="s">
        <v>14</v>
      </c>
      <c r="C8" s="6">
        <v>2</v>
      </c>
      <c r="D8" s="11"/>
      <c r="E8" s="11"/>
      <c r="F8" s="11"/>
      <c r="G8" s="11"/>
      <c r="H8" s="11"/>
      <c r="I8" s="11"/>
      <c r="J8" s="10">
        <f t="shared" ref="J8:J26" si="0">ROUND(IF(D8=0,0,G8/D8*100),2)</f>
        <v>0</v>
      </c>
    </row>
    <row r="9" s="1" customFormat="1" ht="17.45" customHeight="1" spans="1:10">
      <c r="A9" s="9">
        <v>103060104</v>
      </c>
      <c r="B9" s="11" t="s">
        <v>15</v>
      </c>
      <c r="C9" s="6">
        <v>3</v>
      </c>
      <c r="D9" s="11"/>
      <c r="E9" s="11"/>
      <c r="F9" s="11"/>
      <c r="G9" s="11"/>
      <c r="H9" s="11"/>
      <c r="I9" s="11"/>
      <c r="J9" s="10">
        <f t="shared" si="0"/>
        <v>0</v>
      </c>
    </row>
    <row r="10" s="1" customFormat="1" ht="17.45" customHeight="1" spans="1:10">
      <c r="A10" s="9"/>
      <c r="B10" s="12" t="s">
        <v>16</v>
      </c>
      <c r="C10" s="6">
        <v>4</v>
      </c>
      <c r="D10" s="11"/>
      <c r="E10" s="11"/>
      <c r="F10" s="11"/>
      <c r="G10" s="11"/>
      <c r="H10" s="11"/>
      <c r="I10" s="11"/>
      <c r="J10" s="10">
        <f t="shared" si="0"/>
        <v>0</v>
      </c>
    </row>
    <row r="11" s="1" customFormat="1" ht="17.45" customHeight="1" spans="1:10">
      <c r="A11" s="9">
        <v>103060198</v>
      </c>
      <c r="B11" s="11" t="s">
        <v>17</v>
      </c>
      <c r="C11" s="6">
        <v>5</v>
      </c>
      <c r="D11" s="11">
        <f>SUM(E11:F11)</f>
        <v>44</v>
      </c>
      <c r="E11" s="11"/>
      <c r="F11" s="11">
        <v>44</v>
      </c>
      <c r="G11" s="13">
        <f>SUM(H11:I11)</f>
        <v>100</v>
      </c>
      <c r="H11" s="12"/>
      <c r="I11" s="11">
        <v>100</v>
      </c>
      <c r="J11" s="10">
        <f t="shared" si="0"/>
        <v>227.27</v>
      </c>
    </row>
    <row r="12" s="1" customFormat="1" ht="17.45" customHeight="1" spans="1:10">
      <c r="A12" s="9">
        <v>1030602</v>
      </c>
      <c r="B12" s="10" t="s">
        <v>18</v>
      </c>
      <c r="C12" s="6">
        <v>6</v>
      </c>
      <c r="D12" s="10">
        <v>159</v>
      </c>
      <c r="E12" s="10"/>
      <c r="F12" s="10">
        <v>159</v>
      </c>
      <c r="G12" s="10">
        <v>758</v>
      </c>
      <c r="H12" s="10"/>
      <c r="I12" s="10">
        <v>758</v>
      </c>
      <c r="J12" s="10">
        <f t="shared" si="0"/>
        <v>476.73</v>
      </c>
    </row>
    <row r="13" s="1" customFormat="1" ht="17.45" customHeight="1" spans="1:10">
      <c r="A13" s="9">
        <v>103060202</v>
      </c>
      <c r="B13" s="14" t="s">
        <v>19</v>
      </c>
      <c r="C13" s="6">
        <v>7</v>
      </c>
      <c r="D13" s="11"/>
      <c r="E13" s="11"/>
      <c r="F13" s="11"/>
      <c r="G13" s="11"/>
      <c r="H13" s="11"/>
      <c r="I13" s="11"/>
      <c r="J13" s="10">
        <f t="shared" si="0"/>
        <v>0</v>
      </c>
    </row>
    <row r="14" s="1" customFormat="1" ht="17.45" customHeight="1" spans="1:10">
      <c r="A14" s="9">
        <v>103060203</v>
      </c>
      <c r="B14" s="14" t="s">
        <v>20</v>
      </c>
      <c r="C14" s="6">
        <v>8</v>
      </c>
      <c r="D14" s="11"/>
      <c r="E14" s="11"/>
      <c r="F14" s="11"/>
      <c r="G14" s="14"/>
      <c r="H14" s="14"/>
      <c r="I14" s="11"/>
      <c r="J14" s="10">
        <f t="shared" si="0"/>
        <v>0</v>
      </c>
    </row>
    <row r="15" s="1" customFormat="1" ht="17.45" customHeight="1" spans="1:10">
      <c r="A15" s="9">
        <v>103060298</v>
      </c>
      <c r="B15" s="14" t="s">
        <v>21</v>
      </c>
      <c r="C15" s="6">
        <v>9</v>
      </c>
      <c r="D15" s="11">
        <v>159</v>
      </c>
      <c r="E15" s="11"/>
      <c r="F15" s="11">
        <v>159</v>
      </c>
      <c r="G15" s="14">
        <v>758</v>
      </c>
      <c r="H15" s="14"/>
      <c r="I15" s="11">
        <v>758</v>
      </c>
      <c r="J15" s="10">
        <f t="shared" si="0"/>
        <v>476.73</v>
      </c>
    </row>
    <row r="16" s="1" customFormat="1" ht="17.45" customHeight="1" spans="1:10">
      <c r="A16" s="9">
        <v>1030603</v>
      </c>
      <c r="B16" s="10" t="s">
        <v>22</v>
      </c>
      <c r="C16" s="6">
        <v>10</v>
      </c>
      <c r="D16" s="10"/>
      <c r="E16" s="10"/>
      <c r="F16" s="10"/>
      <c r="G16" s="15"/>
      <c r="H16" s="15"/>
      <c r="I16" s="10"/>
      <c r="J16" s="10">
        <f t="shared" si="0"/>
        <v>0</v>
      </c>
    </row>
    <row r="17" s="1" customFormat="1" ht="17.45" customHeight="1" spans="1:10">
      <c r="A17" s="9">
        <v>103060304</v>
      </c>
      <c r="B17" s="14" t="s">
        <v>23</v>
      </c>
      <c r="C17" s="6">
        <v>11</v>
      </c>
      <c r="D17" s="11"/>
      <c r="E17" s="11"/>
      <c r="F17" s="11"/>
      <c r="G17" s="11"/>
      <c r="H17" s="11"/>
      <c r="I17" s="11"/>
      <c r="J17" s="10">
        <f t="shared" si="0"/>
        <v>0</v>
      </c>
    </row>
    <row r="18" s="1" customFormat="1" ht="17.45" customHeight="1" spans="1:10">
      <c r="A18" s="9">
        <v>103060305</v>
      </c>
      <c r="B18" s="14" t="s">
        <v>24</v>
      </c>
      <c r="C18" s="6">
        <v>12</v>
      </c>
      <c r="D18" s="11"/>
      <c r="E18" s="11"/>
      <c r="F18" s="11"/>
      <c r="G18" s="11"/>
      <c r="H18" s="11"/>
      <c r="I18" s="11"/>
      <c r="J18" s="10">
        <f t="shared" si="0"/>
        <v>0</v>
      </c>
    </row>
    <row r="19" s="1" customFormat="1" ht="17.45" customHeight="1" spans="1:10">
      <c r="A19" s="9">
        <v>103060398</v>
      </c>
      <c r="B19" s="14" t="s">
        <v>25</v>
      </c>
      <c r="C19" s="6">
        <v>13</v>
      </c>
      <c r="D19" s="11"/>
      <c r="E19" s="11"/>
      <c r="F19" s="14"/>
      <c r="G19" s="14"/>
      <c r="H19" s="14"/>
      <c r="I19" s="11"/>
      <c r="J19" s="10">
        <f t="shared" si="0"/>
        <v>0</v>
      </c>
    </row>
    <row r="20" s="1" customFormat="1" ht="17.45" customHeight="1" spans="1:10">
      <c r="A20" s="9">
        <v>1030604</v>
      </c>
      <c r="B20" s="10" t="s">
        <v>26</v>
      </c>
      <c r="C20" s="6">
        <v>14</v>
      </c>
      <c r="D20" s="10"/>
      <c r="E20" s="10"/>
      <c r="F20" s="15"/>
      <c r="G20" s="15"/>
      <c r="H20" s="15"/>
      <c r="I20" s="10"/>
      <c r="J20" s="10">
        <f t="shared" si="0"/>
        <v>0</v>
      </c>
    </row>
    <row r="21" s="1" customFormat="1" ht="17.45" customHeight="1" spans="1:10">
      <c r="A21" s="9">
        <v>103060401</v>
      </c>
      <c r="B21" s="14" t="s">
        <v>27</v>
      </c>
      <c r="C21" s="6">
        <v>15</v>
      </c>
      <c r="D21" s="11"/>
      <c r="E21" s="11"/>
      <c r="F21" s="11"/>
      <c r="G21" s="11"/>
      <c r="H21" s="11"/>
      <c r="I21" s="11"/>
      <c r="J21" s="10">
        <f t="shared" si="0"/>
        <v>0</v>
      </c>
    </row>
    <row r="22" s="1" customFormat="1" ht="17.45" customHeight="1" spans="1:10">
      <c r="A22" s="9">
        <v>103060402</v>
      </c>
      <c r="B22" s="14" t="s">
        <v>28</v>
      </c>
      <c r="C22" s="6">
        <v>16</v>
      </c>
      <c r="D22" s="11"/>
      <c r="E22" s="11"/>
      <c r="F22" s="14"/>
      <c r="G22" s="14"/>
      <c r="H22" s="14"/>
      <c r="I22" s="11"/>
      <c r="J22" s="10">
        <f t="shared" si="0"/>
        <v>0</v>
      </c>
    </row>
    <row r="23" s="1" customFormat="1" ht="17.45" customHeight="1" spans="1:10">
      <c r="A23" s="9">
        <v>103060498</v>
      </c>
      <c r="B23" s="14" t="s">
        <v>29</v>
      </c>
      <c r="C23" s="6">
        <v>17</v>
      </c>
      <c r="D23" s="11"/>
      <c r="E23" s="11"/>
      <c r="F23" s="14"/>
      <c r="G23" s="14"/>
      <c r="H23" s="14"/>
      <c r="I23" s="11"/>
      <c r="J23" s="10">
        <f t="shared" si="0"/>
        <v>0</v>
      </c>
    </row>
    <row r="24" s="1" customFormat="1" ht="17.45" customHeight="1" spans="1:10">
      <c r="A24" s="9">
        <v>1030698</v>
      </c>
      <c r="B24" s="10" t="s">
        <v>30</v>
      </c>
      <c r="C24" s="6">
        <v>18</v>
      </c>
      <c r="D24" s="10">
        <v>4173</v>
      </c>
      <c r="E24" s="10"/>
      <c r="F24" s="15">
        <v>4173</v>
      </c>
      <c r="G24" s="15">
        <v>839</v>
      </c>
      <c r="H24" s="15"/>
      <c r="I24" s="10">
        <v>839</v>
      </c>
      <c r="J24" s="10">
        <f t="shared" si="0"/>
        <v>20.11</v>
      </c>
    </row>
    <row r="25" s="1" customFormat="1" ht="17.45" customHeight="1" spans="1:10">
      <c r="A25" s="9"/>
      <c r="B25" s="16" t="s">
        <v>31</v>
      </c>
      <c r="C25" s="6">
        <v>19</v>
      </c>
      <c r="D25" s="17">
        <f t="shared" ref="D25:I25" si="1">SUM(D7,D12,D16,D20,D24)</f>
        <v>4376</v>
      </c>
      <c r="E25" s="17">
        <f t="shared" si="1"/>
        <v>0</v>
      </c>
      <c r="F25" s="17">
        <f t="shared" si="1"/>
        <v>4376</v>
      </c>
      <c r="G25" s="17">
        <f t="shared" si="1"/>
        <v>1697</v>
      </c>
      <c r="H25" s="17">
        <f t="shared" si="1"/>
        <v>0</v>
      </c>
      <c r="I25" s="17">
        <f t="shared" si="1"/>
        <v>1697</v>
      </c>
      <c r="J25" s="10">
        <f t="shared" si="0"/>
        <v>38.78</v>
      </c>
    </row>
    <row r="26" s="1" customFormat="1" ht="17.45" customHeight="1" spans="1:10">
      <c r="A26" s="9"/>
      <c r="B26" s="16" t="s">
        <v>32</v>
      </c>
      <c r="C26" s="6">
        <v>20</v>
      </c>
      <c r="D26" s="11"/>
      <c r="E26" s="6"/>
      <c r="F26" s="14"/>
      <c r="G26" s="14"/>
      <c r="H26" s="6"/>
      <c r="I26" s="11"/>
      <c r="J26" s="10">
        <f t="shared" si="0"/>
        <v>0</v>
      </c>
    </row>
    <row r="27" ht="20.1" customHeight="1" spans="1:1">
      <c r="A27" s="18"/>
    </row>
  </sheetData>
  <mergeCells count="7">
    <mergeCell ref="A2:J2"/>
    <mergeCell ref="D4:F4"/>
    <mergeCell ref="G4:I4"/>
    <mergeCell ref="A4:A5"/>
    <mergeCell ref="B4:B5"/>
    <mergeCell ref="C4:C5"/>
    <mergeCell ref="J4:J5"/>
  </mergeCells>
  <printOptions horizontalCentered="1"/>
  <pageMargins left="0.39" right="0.39" top="0.39" bottom="0.39" header="0.51" footer="0.51"/>
  <pageSetup paperSize="9" scale="99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表4-1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大力水手1380016461</cp:lastModifiedBy>
  <dcterms:created xsi:type="dcterms:W3CDTF">2020-04-30T09:18:00Z</dcterms:created>
  <dcterms:modified xsi:type="dcterms:W3CDTF">2020-06-04T02:58:00Z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2052-11.1.0.9747</vt:lpwstr>
  </property>
</Properties>
</file>