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<sst xmlns="http://schemas.openxmlformats.org/spreadsheetml/2006/main" count="35" uniqueCount="19">
  <si>
    <t>2018年度瑞金市社会保险基金支出情况表</t>
  </si>
  <si>
    <t>单位:万元</t>
  </si>
  <si>
    <t>支出项目</t>
  </si>
  <si>
    <t>预算数</t>
  </si>
  <si>
    <t>决算数</t>
  </si>
  <si>
    <t>决算数为         预算数的%</t>
  </si>
  <si>
    <t>比上年决算数    增减%</t>
  </si>
  <si>
    <t>2017年  决算数</t>
  </si>
  <si>
    <t>社会保险基金支出合计</t>
  </si>
  <si>
    <t>其中:社会保险待遇支出</t>
  </si>
  <si>
    <t xml:space="preserve">      其他社会保险基金支出</t>
  </si>
  <si>
    <t>一、企业职工基本养老保险基金支出</t>
  </si>
  <si>
    <t>二、机关事业单位基本养老保险基金支出</t>
  </si>
  <si>
    <t>三、失业保险基金支出</t>
  </si>
  <si>
    <t>四、城镇职工基本医疗保险基金支出</t>
  </si>
  <si>
    <t>五、工伤保险基金支出</t>
  </si>
  <si>
    <t>六、生育保险基金支出</t>
  </si>
  <si>
    <t>七、城乡居民基本医疗保险基金支出</t>
  </si>
  <si>
    <t>八、城乡居民基本养老保险基金支出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</si>
</sst>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.0"/>
    <numFmt numFmtId="178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6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3" fontId="3" fillId="0" borderId="0" xfId="63" applyNumberFormat="1" applyFont="1" applyFill="1" applyAlignment="1" applyProtection="1">
      <alignment horizontal="center" vertical="center"/>
      <protection/>
    </xf>
    <xf numFmtId="3" fontId="3" fillId="0" borderId="0" xfId="63" applyNumberFormat="1" applyFont="1" applyFill="1" applyAlignment="1" applyProtection="1">
      <alignment vertical="center"/>
      <protection/>
    </xf>
    <xf numFmtId="3" fontId="4" fillId="0" borderId="0" xfId="63" applyNumberFormat="1" applyFont="1" applyFill="1" applyAlignment="1" applyProtection="1">
      <alignment vertical="center"/>
      <protection/>
    </xf>
    <xf numFmtId="3" fontId="4" fillId="0" borderId="0" xfId="63" applyNumberFormat="1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15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vertical="center"/>
    </xf>
    <xf numFmtId="177" fontId="5" fillId="25" borderId="10" xfId="0" applyNumberFormat="1" applyFont="1" applyFill="1" applyBorder="1" applyAlignment="1" applyProtection="1">
      <alignment horizontal="right" vertical="center"/>
      <protection/>
    </xf>
    <xf numFmtId="178" fontId="45" fillId="0" borderId="10" xfId="0" applyNumberFormat="1" applyFont="1" applyBorder="1" applyAlignment="1">
      <alignment vertical="center"/>
    </xf>
    <xf numFmtId="176" fontId="4" fillId="0" borderId="10" xfId="15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vertical="center"/>
    </xf>
    <xf numFmtId="177" fontId="4" fillId="25" borderId="10" xfId="0" applyNumberFormat="1" applyFont="1" applyFill="1" applyBorder="1" applyAlignment="1" applyProtection="1">
      <alignment horizontal="right" vertical="center"/>
      <protection/>
    </xf>
    <xf numFmtId="178" fontId="46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26" sqref="D26"/>
    </sheetView>
  </sheetViews>
  <sheetFormatPr defaultColWidth="9.00390625" defaultRowHeight="15"/>
  <cols>
    <col min="1" max="1" width="34.7109375" style="0" customWidth="1"/>
    <col min="2" max="2" width="13.421875" style="0" customWidth="1"/>
    <col min="3" max="3" width="10.57421875" style="0" customWidth="1"/>
    <col min="4" max="4" width="10.7109375" style="0" customWidth="1"/>
    <col min="5" max="5" width="12.28125" style="0" customWidth="1"/>
    <col min="6" max="6" width="9.8515625" style="0" hidden="1" customWidth="1"/>
  </cols>
  <sheetData>
    <row r="1" spans="1:10" ht="36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</row>
    <row r="2" spans="2:10" ht="25.5" customHeight="1">
      <c r="B2" s="5"/>
      <c r="C2" s="5"/>
      <c r="D2" s="5"/>
      <c r="E2" s="6" t="s">
        <v>1</v>
      </c>
      <c r="F2" s="5"/>
      <c r="G2" s="5"/>
      <c r="H2" s="5"/>
      <c r="I2" s="5"/>
      <c r="J2" s="5"/>
    </row>
    <row r="3" spans="1:6" s="1" customFormat="1" ht="33.75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spans="1:6" s="2" customFormat="1" ht="21" customHeight="1">
      <c r="A4" s="11" t="s">
        <v>8</v>
      </c>
      <c r="B4" s="12">
        <v>122146</v>
      </c>
      <c r="C4" s="13">
        <v>125738</v>
      </c>
      <c r="D4" s="14">
        <f>C4/B4*100</f>
        <v>102.9407430452082</v>
      </c>
      <c r="E4" s="15">
        <f>(C4-F4)/F4*100</f>
        <v>17.834818709175593</v>
      </c>
      <c r="F4" s="13">
        <v>106707</v>
      </c>
    </row>
    <row r="5" spans="1:6" s="1" customFormat="1" ht="21" customHeight="1">
      <c r="A5" s="16" t="s">
        <v>9</v>
      </c>
      <c r="B5" s="17">
        <v>112013</v>
      </c>
      <c r="C5" s="18">
        <v>122113</v>
      </c>
      <c r="D5" s="19">
        <f aca="true" t="shared" si="0" ref="D5:D30">C5/B5*100</f>
        <v>109.0168105487756</v>
      </c>
      <c r="E5" s="20">
        <f aca="true" t="shared" si="1" ref="E5:E30">(C5-F5)/F5*100</f>
        <v>20.402086352924936</v>
      </c>
      <c r="F5" s="18">
        <v>101421</v>
      </c>
    </row>
    <row r="6" spans="1:6" s="1" customFormat="1" ht="21" customHeight="1">
      <c r="A6" s="21" t="s">
        <v>10</v>
      </c>
      <c r="B6" s="22">
        <v>10133</v>
      </c>
      <c r="C6" s="23">
        <v>3625</v>
      </c>
      <c r="D6" s="19">
        <f t="shared" si="0"/>
        <v>35.774203098786145</v>
      </c>
      <c r="E6" s="20">
        <f t="shared" si="1"/>
        <v>-31.422625804010597</v>
      </c>
      <c r="F6" s="18">
        <v>5286</v>
      </c>
    </row>
    <row r="7" spans="1:6" s="2" customFormat="1" ht="21" customHeight="1">
      <c r="A7" s="11" t="s">
        <v>11</v>
      </c>
      <c r="B7" s="12">
        <v>34834</v>
      </c>
      <c r="C7" s="13">
        <v>39880</v>
      </c>
      <c r="D7" s="14">
        <f t="shared" si="0"/>
        <v>114.48584716081989</v>
      </c>
      <c r="E7" s="15">
        <f t="shared" si="1"/>
        <v>14.48584716081989</v>
      </c>
      <c r="F7" s="13">
        <v>34834</v>
      </c>
    </row>
    <row r="8" spans="1:6" s="1" customFormat="1" ht="21" customHeight="1">
      <c r="A8" s="16" t="s">
        <v>9</v>
      </c>
      <c r="B8" s="24">
        <v>32381</v>
      </c>
      <c r="C8" s="18">
        <v>37580</v>
      </c>
      <c r="D8" s="19">
        <f t="shared" si="0"/>
        <v>116.05571168277693</v>
      </c>
      <c r="E8" s="20">
        <f t="shared" si="1"/>
        <v>13.813259032678154</v>
      </c>
      <c r="F8" s="18">
        <v>33019</v>
      </c>
    </row>
    <row r="9" spans="1:6" ht="21" customHeight="1">
      <c r="A9" s="21" t="s">
        <v>10</v>
      </c>
      <c r="B9" s="22">
        <v>2453</v>
      </c>
      <c r="C9" s="23">
        <v>2300</v>
      </c>
      <c r="D9" s="19">
        <f t="shared" si="0"/>
        <v>93.76273950264982</v>
      </c>
      <c r="E9" s="20">
        <f t="shared" si="1"/>
        <v>26.72176308539945</v>
      </c>
      <c r="F9" s="23">
        <v>1815</v>
      </c>
    </row>
    <row r="10" spans="1:6" s="2" customFormat="1" ht="21" customHeight="1">
      <c r="A10" s="11" t="s">
        <v>12</v>
      </c>
      <c r="B10" s="12">
        <v>20473</v>
      </c>
      <c r="C10" s="13">
        <v>22322</v>
      </c>
      <c r="D10" s="14">
        <f t="shared" si="0"/>
        <v>109.03140721926438</v>
      </c>
      <c r="E10" s="15">
        <f t="shared" si="1"/>
        <v>9.031407219264397</v>
      </c>
      <c r="F10" s="13">
        <v>20473</v>
      </c>
    </row>
    <row r="11" spans="1:6" ht="21" customHeight="1">
      <c r="A11" s="16" t="s">
        <v>9</v>
      </c>
      <c r="B11" s="17">
        <v>20473</v>
      </c>
      <c r="C11" s="23">
        <v>22322</v>
      </c>
      <c r="D11" s="19">
        <f t="shared" si="0"/>
        <v>109.03140721926438</v>
      </c>
      <c r="E11" s="20">
        <f t="shared" si="1"/>
        <v>9.031407219264397</v>
      </c>
      <c r="F11" s="23">
        <v>20473</v>
      </c>
    </row>
    <row r="12" spans="1:6" ht="21" customHeight="1">
      <c r="A12" s="21" t="s">
        <v>10</v>
      </c>
      <c r="B12" s="22"/>
      <c r="C12" s="23"/>
      <c r="D12" s="19"/>
      <c r="E12" s="20"/>
      <c r="F12" s="23">
        <v>0</v>
      </c>
    </row>
    <row r="13" spans="1:6" s="2" customFormat="1" ht="21" customHeight="1">
      <c r="A13" s="11" t="s">
        <v>13</v>
      </c>
      <c r="B13" s="12">
        <v>188</v>
      </c>
      <c r="C13" s="13">
        <v>107</v>
      </c>
      <c r="D13" s="14">
        <f t="shared" si="0"/>
        <v>56.91489361702128</v>
      </c>
      <c r="E13" s="15">
        <f t="shared" si="1"/>
        <v>-43.97905759162304</v>
      </c>
      <c r="F13" s="13">
        <v>191</v>
      </c>
    </row>
    <row r="14" spans="1:6" ht="21" customHeight="1">
      <c r="A14" s="16" t="s">
        <v>9</v>
      </c>
      <c r="B14" s="17">
        <v>60</v>
      </c>
      <c r="C14" s="23">
        <v>47</v>
      </c>
      <c r="D14" s="19">
        <f t="shared" si="0"/>
        <v>78.33333333333333</v>
      </c>
      <c r="E14" s="20">
        <f t="shared" si="1"/>
        <v>-45.97701149425287</v>
      </c>
      <c r="F14" s="23">
        <v>87</v>
      </c>
    </row>
    <row r="15" spans="1:6" ht="21" customHeight="1">
      <c r="A15" s="21" t="s">
        <v>10</v>
      </c>
      <c r="B15" s="22">
        <v>128</v>
      </c>
      <c r="C15" s="23">
        <v>60</v>
      </c>
      <c r="D15" s="19">
        <f t="shared" si="0"/>
        <v>46.875</v>
      </c>
      <c r="E15" s="20">
        <f t="shared" si="1"/>
        <v>-42.30769230769231</v>
      </c>
      <c r="F15" s="23">
        <v>104</v>
      </c>
    </row>
    <row r="16" spans="1:6" s="2" customFormat="1" ht="21" customHeight="1">
      <c r="A16" s="11" t="s">
        <v>14</v>
      </c>
      <c r="B16" s="12">
        <v>8199</v>
      </c>
      <c r="C16" s="13">
        <v>8406</v>
      </c>
      <c r="D16" s="14">
        <f t="shared" si="0"/>
        <v>102.52469813391878</v>
      </c>
      <c r="E16" s="15">
        <f t="shared" si="1"/>
        <v>2.5246981339187706</v>
      </c>
      <c r="F16" s="13">
        <v>8199</v>
      </c>
    </row>
    <row r="17" spans="1:6" ht="21" customHeight="1">
      <c r="A17" s="16" t="s">
        <v>9</v>
      </c>
      <c r="B17" s="17">
        <v>8053</v>
      </c>
      <c r="C17" s="23">
        <v>8383</v>
      </c>
      <c r="D17" s="19">
        <f t="shared" si="0"/>
        <v>104.09785173227368</v>
      </c>
      <c r="E17" s="20">
        <f t="shared" si="1"/>
        <v>4.097851732273687</v>
      </c>
      <c r="F17" s="23">
        <v>8053</v>
      </c>
    </row>
    <row r="18" spans="1:6" ht="21" customHeight="1">
      <c r="A18" s="21" t="s">
        <v>10</v>
      </c>
      <c r="B18" s="22">
        <v>146</v>
      </c>
      <c r="C18" s="23">
        <v>23</v>
      </c>
      <c r="D18" s="19">
        <f t="shared" si="0"/>
        <v>15.753424657534246</v>
      </c>
      <c r="E18" s="20">
        <f t="shared" si="1"/>
        <v>-84.24657534246576</v>
      </c>
      <c r="F18" s="23">
        <v>146</v>
      </c>
    </row>
    <row r="19" spans="1:6" s="2" customFormat="1" ht="21" customHeight="1">
      <c r="A19" s="11" t="s">
        <v>15</v>
      </c>
      <c r="B19" s="12">
        <v>724</v>
      </c>
      <c r="C19" s="13">
        <v>598</v>
      </c>
      <c r="D19" s="14">
        <f t="shared" si="0"/>
        <v>82.59668508287292</v>
      </c>
      <c r="E19" s="15">
        <f t="shared" si="1"/>
        <v>-17.403314917127073</v>
      </c>
      <c r="F19" s="13">
        <v>724</v>
      </c>
    </row>
    <row r="20" spans="1:6" ht="21" customHeight="1">
      <c r="A20" s="16" t="s">
        <v>9</v>
      </c>
      <c r="B20" s="17">
        <v>606</v>
      </c>
      <c r="C20" s="23">
        <v>576</v>
      </c>
      <c r="D20" s="19">
        <f t="shared" si="0"/>
        <v>95.04950495049505</v>
      </c>
      <c r="E20" s="20">
        <f t="shared" si="1"/>
        <v>-4.9504950495049505</v>
      </c>
      <c r="F20" s="23">
        <v>606</v>
      </c>
    </row>
    <row r="21" spans="1:6" ht="21" customHeight="1">
      <c r="A21" s="21" t="s">
        <v>10</v>
      </c>
      <c r="B21" s="22">
        <v>118</v>
      </c>
      <c r="C21" s="23">
        <v>22</v>
      </c>
      <c r="D21" s="19">
        <f t="shared" si="0"/>
        <v>18.64406779661017</v>
      </c>
      <c r="E21" s="20">
        <f t="shared" si="1"/>
        <v>-81.35593220338984</v>
      </c>
      <c r="F21" s="23">
        <v>118</v>
      </c>
    </row>
    <row r="22" spans="1:6" s="2" customFormat="1" ht="21" customHeight="1">
      <c r="A22" s="11" t="s">
        <v>16</v>
      </c>
      <c r="B22" s="12">
        <v>631</v>
      </c>
      <c r="C22" s="13">
        <v>249</v>
      </c>
      <c r="D22" s="14">
        <f t="shared" si="0"/>
        <v>39.461172741679874</v>
      </c>
      <c r="E22" s="15">
        <f t="shared" si="1"/>
        <v>-60.538827258320126</v>
      </c>
      <c r="F22" s="13">
        <v>631</v>
      </c>
    </row>
    <row r="23" spans="1:6" ht="21" customHeight="1">
      <c r="A23" s="16" t="s">
        <v>9</v>
      </c>
      <c r="B23" s="17">
        <v>631</v>
      </c>
      <c r="C23" s="23">
        <v>249</v>
      </c>
      <c r="D23" s="19">
        <f t="shared" si="0"/>
        <v>39.461172741679874</v>
      </c>
      <c r="E23" s="20">
        <f t="shared" si="1"/>
        <v>-60.538827258320126</v>
      </c>
      <c r="F23" s="23">
        <v>631</v>
      </c>
    </row>
    <row r="24" spans="1:6" ht="21" customHeight="1">
      <c r="A24" s="21" t="s">
        <v>10</v>
      </c>
      <c r="B24" s="22"/>
      <c r="C24" s="23"/>
      <c r="D24" s="19"/>
      <c r="E24" s="20"/>
      <c r="F24" s="23">
        <v>0</v>
      </c>
    </row>
    <row r="25" spans="1:6" s="2" customFormat="1" ht="21" customHeight="1">
      <c r="A25" s="11" t="s">
        <v>17</v>
      </c>
      <c r="B25" s="12">
        <v>42138</v>
      </c>
      <c r="C25" s="13">
        <v>45181</v>
      </c>
      <c r="D25" s="14">
        <f t="shared" si="0"/>
        <v>107.2215102757606</v>
      </c>
      <c r="E25" s="15">
        <f t="shared" si="1"/>
        <v>29.76706781170118</v>
      </c>
      <c r="F25" s="13">
        <v>34817</v>
      </c>
    </row>
    <row r="26" spans="1:6" ht="21" customHeight="1">
      <c r="A26" s="16" t="s">
        <v>9</v>
      </c>
      <c r="B26" s="17">
        <v>41716</v>
      </c>
      <c r="C26" s="23">
        <v>43964</v>
      </c>
      <c r="D26" s="19">
        <f t="shared" si="0"/>
        <v>105.38881963754913</v>
      </c>
      <c r="E26" s="20">
        <f t="shared" si="1"/>
        <v>38.622103105785904</v>
      </c>
      <c r="F26" s="23">
        <v>31715</v>
      </c>
    </row>
    <row r="27" spans="1:6" ht="21" customHeight="1">
      <c r="A27" s="21" t="s">
        <v>10</v>
      </c>
      <c r="B27" s="22">
        <v>422</v>
      </c>
      <c r="C27" s="23">
        <v>1217</v>
      </c>
      <c r="D27" s="19">
        <f t="shared" si="0"/>
        <v>288.38862559241704</v>
      </c>
      <c r="E27" s="20">
        <f t="shared" si="1"/>
        <v>-60.76724693745971</v>
      </c>
      <c r="F27" s="23">
        <v>3102</v>
      </c>
    </row>
    <row r="28" spans="1:6" s="2" customFormat="1" ht="21" customHeight="1">
      <c r="A28" s="11" t="s">
        <v>18</v>
      </c>
      <c r="B28" s="12">
        <v>6838</v>
      </c>
      <c r="C28" s="13">
        <v>8995</v>
      </c>
      <c r="D28" s="14">
        <f t="shared" si="0"/>
        <v>131.5443112021059</v>
      </c>
      <c r="E28" s="15">
        <f t="shared" si="1"/>
        <v>31.54431120210588</v>
      </c>
      <c r="F28" s="13">
        <v>6838</v>
      </c>
    </row>
    <row r="29" spans="1:6" ht="21" customHeight="1">
      <c r="A29" s="16" t="s">
        <v>9</v>
      </c>
      <c r="B29" s="22">
        <v>6822</v>
      </c>
      <c r="C29" s="23">
        <v>8992</v>
      </c>
      <c r="D29" s="19">
        <f t="shared" si="0"/>
        <v>131.80885370858985</v>
      </c>
      <c r="E29" s="20">
        <f t="shared" si="1"/>
        <v>31.51967237092292</v>
      </c>
      <c r="F29" s="23">
        <v>6837</v>
      </c>
    </row>
    <row r="30" spans="1:6" ht="21" customHeight="1">
      <c r="A30" s="21" t="s">
        <v>10</v>
      </c>
      <c r="B30" s="22">
        <v>16</v>
      </c>
      <c r="C30" s="23">
        <v>3</v>
      </c>
      <c r="D30" s="19">
        <f t="shared" si="0"/>
        <v>18.75</v>
      </c>
      <c r="E30" s="20">
        <f t="shared" si="1"/>
        <v>200</v>
      </c>
      <c r="F30" s="23">
        <v>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2017-09-18T14:20:26Z</cp:lastPrinted>
  <dcterms:created xsi:type="dcterms:W3CDTF">2017-09-18T09:03:45Z</dcterms:created>
  <dcterms:modified xsi:type="dcterms:W3CDTF">2021-05-21T02:02:18Z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DFB273087A31462CAC41E2A77C5AA660</vt:lpwstr>
  </property>
</Properties>
</file>