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<sst xmlns="http://schemas.openxmlformats.org/spreadsheetml/2006/main" count="44" uniqueCount="20">
  <si>
    <t>2018年度瑞金市社会保险基金收入情况表</t>
  </si>
  <si>
    <t>单位:万元</t>
  </si>
  <si>
    <t>收入项目</t>
  </si>
  <si>
    <t>预算数</t>
  </si>
  <si>
    <t>决算数</t>
  </si>
  <si>
    <t>决算数为         预算数的%</t>
  </si>
  <si>
    <t>比上年决算数    增减%</t>
  </si>
  <si>
    <t>2017年  决算数</t>
  </si>
  <si>
    <t>社会保险基金收入合计</t>
  </si>
  <si>
    <t>其中：保险费收入</t>
  </si>
  <si>
    <t xml:space="preserve">      财政补贴收入</t>
  </si>
  <si>
    <t xml:space="preserve">      其他收入</t>
  </si>
  <si>
    <t>一、企业职工基本养老保险基金收入</t>
  </si>
  <si>
    <t>二、机关事业单位基本养老保险基金收入</t>
  </si>
  <si>
    <t>三、城乡居民养老保险基金收入</t>
  </si>
  <si>
    <t>四、城镇职工基本医疗保险基金收入</t>
  </si>
  <si>
    <t>五、城乡居民基本医疗保险基金收入</t>
  </si>
  <si>
    <t>六、失业保险基金收入</t>
  </si>
  <si>
    <t>七、工伤保险基金收入</t>
  </si>
  <si>
    <t>八、生育保险基金收入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</si>
</sst>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2" borderId="2" applyNumberFormat="0" applyFont="0" applyAlignment="0" applyProtection="0"/>
    <xf numFmtId="0" fontId="8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4" applyNumberFormat="0" applyFill="0" applyAlignment="0" applyProtection="0"/>
    <xf numFmtId="0" fontId="8" fillId="7" borderId="0" applyNumberFormat="0" applyBorder="0" applyAlignment="0" applyProtection="0"/>
    <xf numFmtId="0" fontId="20" fillId="0" borderId="5" applyNumberFormat="0" applyFill="0" applyAlignment="0" applyProtection="0"/>
    <xf numFmtId="0" fontId="8" fillId="8" borderId="0" applyNumberFormat="0" applyBorder="0" applyAlignment="0" applyProtection="0"/>
    <xf numFmtId="0" fontId="25" fillId="9" borderId="6" applyNumberFormat="0" applyAlignment="0" applyProtection="0"/>
    <xf numFmtId="0" fontId="14" fillId="9" borderId="1" applyNumberFormat="0" applyAlignment="0" applyProtection="0"/>
    <xf numFmtId="0" fontId="17" fillId="10" borderId="7" applyNumberFormat="0" applyAlignment="0" applyProtection="0"/>
    <xf numFmtId="0" fontId="7" fillId="3" borderId="0" applyNumberFormat="0" applyBorder="0" applyAlignment="0" applyProtection="0"/>
    <xf numFmtId="0" fontId="8" fillId="11" borderId="0" applyNumberFormat="0" applyBorder="0" applyAlignment="0" applyProtection="0"/>
    <xf numFmtId="0" fontId="13" fillId="0" borderId="8" applyNumberFormat="0" applyFill="0" applyAlignment="0" applyProtection="0"/>
    <xf numFmtId="0" fontId="12" fillId="0" borderId="9" applyNumberFormat="0" applyFill="0" applyAlignment="0" applyProtection="0"/>
    <xf numFmtId="0" fontId="23" fillId="12" borderId="0" applyNumberFormat="0" applyBorder="0" applyAlignment="0" applyProtection="0"/>
    <xf numFmtId="0" fontId="10" fillId="4" borderId="0" applyNumberFormat="0" applyBorder="0" applyAlignment="0" applyProtection="0"/>
    <xf numFmtId="0" fontId="7" fillId="13" borderId="0" applyNumberFormat="0" applyBorder="0" applyAlignment="0" applyProtection="0"/>
    <xf numFmtId="0" fontId="8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8" fillId="7" borderId="0" applyNumberFormat="0" applyBorder="0" applyAlignment="0" applyProtection="0"/>
    <xf numFmtId="0" fontId="7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" fontId="2" fillId="0" borderId="0" xfId="63" applyNumberFormat="1" applyFont="1" applyFill="1" applyAlignment="1" applyProtection="1">
      <alignment horizontal="center" vertical="center" wrapText="1"/>
      <protection/>
    </xf>
    <xf numFmtId="3" fontId="2" fillId="0" borderId="0" xfId="63" applyNumberFormat="1" applyFont="1" applyFill="1" applyAlignment="1" applyProtection="1">
      <alignment vertical="center" wrapText="1"/>
      <protection/>
    </xf>
    <xf numFmtId="3" fontId="3" fillId="0" borderId="0" xfId="63" applyNumberFormat="1" applyFont="1" applyFill="1" applyAlignment="1" applyProtection="1">
      <alignment vertical="center" wrapText="1"/>
      <protection/>
    </xf>
    <xf numFmtId="3" fontId="3" fillId="0" borderId="0" xfId="63" applyNumberFormat="1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3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4" fillId="18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3" fontId="4" fillId="18" borderId="10" xfId="0" applyNumberFormat="1" applyFont="1" applyFill="1" applyBorder="1" applyAlignment="1" applyProtection="1">
      <alignment horizontal="right" vertical="center"/>
      <protection/>
    </xf>
    <xf numFmtId="180" fontId="28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3" fontId="3" fillId="18" borderId="10" xfId="0" applyNumberFormat="1" applyFont="1" applyFill="1" applyBorder="1" applyAlignment="1" applyProtection="1">
      <alignment horizontal="right" vertical="center"/>
      <protection/>
    </xf>
    <xf numFmtId="180" fontId="29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F1" sqref="F1:F65536"/>
    </sheetView>
  </sheetViews>
  <sheetFormatPr defaultColWidth="9.00390625" defaultRowHeight="14.25"/>
  <cols>
    <col min="1" max="1" width="32.625" style="1" customWidth="1"/>
    <col min="2" max="2" width="13.75390625" style="1" customWidth="1"/>
    <col min="3" max="3" width="13.125" style="1" customWidth="1"/>
    <col min="4" max="4" width="11.25390625" style="1" customWidth="1"/>
    <col min="5" max="5" width="12.875" style="1" customWidth="1"/>
    <col min="6" max="6" width="9.25390625" style="1" hidden="1" customWidth="1"/>
    <col min="7" max="7" width="10.625" style="1" customWidth="1"/>
    <col min="8" max="8" width="9.625" style="1" customWidth="1"/>
    <col min="9" max="16384" width="9.00390625" style="1" customWidth="1"/>
  </cols>
  <sheetData>
    <row r="1" spans="1:10" ht="39" customHeight="1">
      <c r="A1" s="2" t="s">
        <v>0</v>
      </c>
      <c r="B1" s="2"/>
      <c r="C1" s="2"/>
      <c r="D1" s="2"/>
      <c r="E1" s="2"/>
      <c r="F1" s="3"/>
      <c r="G1" s="3"/>
      <c r="H1" s="3"/>
      <c r="I1" s="3"/>
      <c r="J1" s="3"/>
    </row>
    <row r="2" spans="2:10" ht="14.25">
      <c r="B2" s="4"/>
      <c r="C2" s="4"/>
      <c r="D2" s="4"/>
      <c r="E2" s="5" t="s">
        <v>1</v>
      </c>
      <c r="F2" s="4"/>
      <c r="G2" s="4"/>
      <c r="H2" s="4"/>
      <c r="I2" s="4"/>
      <c r="J2" s="4"/>
    </row>
    <row r="3" spans="1:6" ht="33.75" customHeight="1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9" t="s">
        <v>7</v>
      </c>
    </row>
    <row r="4" spans="1:6" ht="16.5" customHeight="1">
      <c r="A4" s="10" t="s">
        <v>8</v>
      </c>
      <c r="B4" s="11">
        <v>128222</v>
      </c>
      <c r="C4" s="12">
        <v>144656</v>
      </c>
      <c r="D4" s="13">
        <f aca="true" t="shared" si="0" ref="D4:D39">C4/B4*100</f>
        <v>112.8168333047371</v>
      </c>
      <c r="E4" s="14">
        <f>(C4-F4)/F4*100</f>
        <v>31.25725900116144</v>
      </c>
      <c r="F4" s="12">
        <v>110208</v>
      </c>
    </row>
    <row r="5" spans="1:6" ht="16.5" customHeight="1">
      <c r="A5" s="15" t="s">
        <v>9</v>
      </c>
      <c r="B5" s="16">
        <v>70280</v>
      </c>
      <c r="C5" s="17">
        <v>92443</v>
      </c>
      <c r="D5" s="18">
        <f t="shared" si="0"/>
        <v>131.5352874217416</v>
      </c>
      <c r="E5" s="19">
        <f aca="true" t="shared" si="1" ref="E5:E39">(C5-F5)/F5*100</f>
        <v>44.66596766873758</v>
      </c>
      <c r="F5" s="20">
        <v>63901</v>
      </c>
    </row>
    <row r="6" spans="1:6" ht="16.5" customHeight="1">
      <c r="A6" s="15" t="s">
        <v>10</v>
      </c>
      <c r="B6" s="16">
        <v>54234</v>
      </c>
      <c r="C6" s="17">
        <v>46720</v>
      </c>
      <c r="D6" s="18">
        <f t="shared" si="0"/>
        <v>86.14522255411734</v>
      </c>
      <c r="E6" s="19">
        <f t="shared" si="1"/>
        <v>11.458358184030345</v>
      </c>
      <c r="F6" s="20">
        <v>41917</v>
      </c>
    </row>
    <row r="7" spans="1:6" ht="16.5" customHeight="1">
      <c r="A7" s="15" t="s">
        <v>11</v>
      </c>
      <c r="B7" s="16">
        <v>3708</v>
      </c>
      <c r="C7" s="17">
        <v>5493</v>
      </c>
      <c r="D7" s="18">
        <f t="shared" si="0"/>
        <v>148.13915857605178</v>
      </c>
      <c r="E7" s="19">
        <f t="shared" si="1"/>
        <v>25.125284738041003</v>
      </c>
      <c r="F7" s="20">
        <v>4390</v>
      </c>
    </row>
    <row r="8" spans="1:6" ht="16.5" customHeight="1">
      <c r="A8" s="10" t="s">
        <v>12</v>
      </c>
      <c r="B8" s="11">
        <v>33876</v>
      </c>
      <c r="C8" s="12">
        <v>48913</v>
      </c>
      <c r="D8" s="13">
        <f t="shared" si="0"/>
        <v>144.38835753926082</v>
      </c>
      <c r="E8" s="14">
        <f t="shared" si="1"/>
        <v>66.84745531450402</v>
      </c>
      <c r="F8" s="12">
        <v>29316</v>
      </c>
    </row>
    <row r="9" spans="1:6" ht="16.5" customHeight="1">
      <c r="A9" s="15" t="s">
        <v>9</v>
      </c>
      <c r="B9" s="16">
        <v>21745</v>
      </c>
      <c r="C9" s="20">
        <v>44301</v>
      </c>
      <c r="D9" s="18">
        <f t="shared" si="0"/>
        <v>203.72959300988734</v>
      </c>
      <c r="E9" s="19">
        <f t="shared" si="1"/>
        <v>69.9048860934264</v>
      </c>
      <c r="F9" s="20">
        <v>26074</v>
      </c>
    </row>
    <row r="10" spans="1:6" ht="16.5" customHeight="1">
      <c r="A10" s="15" t="s">
        <v>10</v>
      </c>
      <c r="B10" s="16">
        <v>9700</v>
      </c>
      <c r="C10" s="20">
        <v>338</v>
      </c>
      <c r="D10" s="18">
        <f t="shared" si="0"/>
        <v>3.484536082474227</v>
      </c>
      <c r="E10" s="19">
        <f t="shared" si="1"/>
        <v>11166.666666666668</v>
      </c>
      <c r="F10" s="20">
        <v>3</v>
      </c>
    </row>
    <row r="11" spans="1:6" ht="16.5" customHeight="1">
      <c r="A11" s="15" t="s">
        <v>11</v>
      </c>
      <c r="B11" s="16">
        <v>2431</v>
      </c>
      <c r="C11" s="20">
        <v>4274</v>
      </c>
      <c r="D11" s="18">
        <f t="shared" si="0"/>
        <v>175.8124228712464</v>
      </c>
      <c r="E11" s="19">
        <f t="shared" si="1"/>
        <v>31.954306884841</v>
      </c>
      <c r="F11" s="20">
        <v>3239</v>
      </c>
    </row>
    <row r="12" spans="1:6" ht="16.5" customHeight="1">
      <c r="A12" s="10" t="s">
        <v>13</v>
      </c>
      <c r="B12" s="11">
        <v>19615</v>
      </c>
      <c r="C12" s="12">
        <v>21146</v>
      </c>
      <c r="D12" s="13">
        <f t="shared" si="0"/>
        <v>107.80525108335456</v>
      </c>
      <c r="E12" s="14">
        <f t="shared" si="1"/>
        <v>7.51474476306691</v>
      </c>
      <c r="F12" s="12">
        <v>19668</v>
      </c>
    </row>
    <row r="13" spans="1:6" ht="16.5" customHeight="1">
      <c r="A13" s="15" t="s">
        <v>9</v>
      </c>
      <c r="B13" s="16">
        <v>18305</v>
      </c>
      <c r="C13" s="20">
        <v>19387</v>
      </c>
      <c r="D13" s="18">
        <f t="shared" si="0"/>
        <v>105.91095329145041</v>
      </c>
      <c r="E13" s="19">
        <f t="shared" si="1"/>
        <v>6.428414580588495</v>
      </c>
      <c r="F13" s="20">
        <v>18216</v>
      </c>
    </row>
    <row r="14" spans="1:6" ht="16.5" customHeight="1">
      <c r="A14" s="15" t="s">
        <v>10</v>
      </c>
      <c r="B14" s="16">
        <v>1200</v>
      </c>
      <c r="C14" s="20">
        <v>1741</v>
      </c>
      <c r="D14" s="18">
        <f t="shared" si="0"/>
        <v>145.08333333333334</v>
      </c>
      <c r="E14" s="19">
        <f t="shared" si="1"/>
        <v>20.98679638637943</v>
      </c>
      <c r="F14" s="20">
        <v>1439</v>
      </c>
    </row>
    <row r="15" spans="1:6" ht="16.5" customHeight="1">
      <c r="A15" s="15" t="s">
        <v>11</v>
      </c>
      <c r="B15" s="16">
        <v>110</v>
      </c>
      <c r="C15" s="20">
        <v>18</v>
      </c>
      <c r="D15" s="18">
        <f t="shared" si="0"/>
        <v>16.363636363636363</v>
      </c>
      <c r="E15" s="19">
        <f t="shared" si="1"/>
        <v>38.46153846153847</v>
      </c>
      <c r="F15" s="20">
        <v>13</v>
      </c>
    </row>
    <row r="16" spans="1:6" ht="16.5" customHeight="1">
      <c r="A16" s="10" t="s">
        <v>14</v>
      </c>
      <c r="B16" s="11">
        <v>14216</v>
      </c>
      <c r="C16" s="12">
        <v>13433</v>
      </c>
      <c r="D16" s="13">
        <f t="shared" si="0"/>
        <v>94.49212155317952</v>
      </c>
      <c r="E16" s="14">
        <f t="shared" si="1"/>
        <v>22.173715325147793</v>
      </c>
      <c r="F16" s="12">
        <v>10995</v>
      </c>
    </row>
    <row r="17" spans="1:6" ht="16.5" customHeight="1">
      <c r="A17" s="15" t="s">
        <v>9</v>
      </c>
      <c r="B17" s="21">
        <v>6033</v>
      </c>
      <c r="C17" s="20">
        <v>4278</v>
      </c>
      <c r="D17" s="18">
        <f t="shared" si="0"/>
        <v>70.90999502734958</v>
      </c>
      <c r="E17" s="19">
        <f t="shared" si="1"/>
        <v>94.89749430523918</v>
      </c>
      <c r="F17" s="20">
        <v>2195</v>
      </c>
    </row>
    <row r="18" spans="1:6" ht="16.5" customHeight="1">
      <c r="A18" s="15" t="s">
        <v>10</v>
      </c>
      <c r="B18" s="21">
        <v>7686</v>
      </c>
      <c r="C18" s="20">
        <v>8675</v>
      </c>
      <c r="D18" s="18">
        <f t="shared" si="0"/>
        <v>112.86755139214155</v>
      </c>
      <c r="E18" s="19">
        <f t="shared" si="1"/>
        <v>3.34762925899452</v>
      </c>
      <c r="F18" s="20">
        <v>8394</v>
      </c>
    </row>
    <row r="19" spans="1:6" ht="16.5" customHeight="1">
      <c r="A19" s="15" t="s">
        <v>11</v>
      </c>
      <c r="B19" s="21">
        <v>497</v>
      </c>
      <c r="C19" s="20">
        <v>480</v>
      </c>
      <c r="D19" s="18">
        <f t="shared" si="0"/>
        <v>96.579476861167</v>
      </c>
      <c r="E19" s="19">
        <f t="shared" si="1"/>
        <v>18.226600985221676</v>
      </c>
      <c r="F19" s="20">
        <v>406</v>
      </c>
    </row>
    <row r="20" spans="1:6" ht="16.5" customHeight="1">
      <c r="A20" s="10" t="s">
        <v>15</v>
      </c>
      <c r="B20" s="11">
        <v>12246</v>
      </c>
      <c r="C20" s="12">
        <v>11207</v>
      </c>
      <c r="D20" s="13">
        <f t="shared" si="0"/>
        <v>91.51559692960967</v>
      </c>
      <c r="E20" s="14">
        <f t="shared" si="1"/>
        <v>6.1067979549327776</v>
      </c>
      <c r="F20" s="12">
        <v>10562</v>
      </c>
    </row>
    <row r="21" spans="1:6" ht="16.5" customHeight="1">
      <c r="A21" s="15" t="s">
        <v>9</v>
      </c>
      <c r="B21" s="16">
        <v>9661</v>
      </c>
      <c r="C21" s="20">
        <v>8718</v>
      </c>
      <c r="D21" s="18">
        <f t="shared" si="0"/>
        <v>90.23910568264155</v>
      </c>
      <c r="E21" s="19">
        <f t="shared" si="1"/>
        <v>8.392390898918315</v>
      </c>
      <c r="F21" s="20">
        <v>8043</v>
      </c>
    </row>
    <row r="22" spans="1:6" ht="16.5" customHeight="1">
      <c r="A22" s="15" t="s">
        <v>10</v>
      </c>
      <c r="B22" s="16">
        <v>2500</v>
      </c>
      <c r="C22" s="20">
        <v>2377</v>
      </c>
      <c r="D22" s="18">
        <f t="shared" si="0"/>
        <v>95.08</v>
      </c>
      <c r="E22" s="19">
        <f t="shared" si="1"/>
        <v>-2.5420254202542023</v>
      </c>
      <c r="F22" s="20">
        <v>2439</v>
      </c>
    </row>
    <row r="23" spans="1:6" ht="16.5" customHeight="1">
      <c r="A23" s="15" t="s">
        <v>11</v>
      </c>
      <c r="B23" s="16">
        <v>85</v>
      </c>
      <c r="C23" s="20">
        <v>112</v>
      </c>
      <c r="D23" s="18">
        <f t="shared" si="0"/>
        <v>131.76470588235293</v>
      </c>
      <c r="E23" s="19">
        <f t="shared" si="1"/>
        <v>40</v>
      </c>
      <c r="F23" s="20">
        <v>80</v>
      </c>
    </row>
    <row r="24" spans="1:6" ht="16.5" customHeight="1">
      <c r="A24" s="10" t="s">
        <v>16</v>
      </c>
      <c r="B24" s="11">
        <v>46501</v>
      </c>
      <c r="C24" s="12">
        <v>47835</v>
      </c>
      <c r="D24" s="13">
        <f t="shared" si="0"/>
        <v>102.86875551063417</v>
      </c>
      <c r="E24" s="14">
        <f t="shared" si="1"/>
        <v>25.683131897004728</v>
      </c>
      <c r="F24" s="12">
        <v>38060</v>
      </c>
    </row>
    <row r="25" spans="1:6" ht="16.5" customHeight="1">
      <c r="A25" s="15" t="s">
        <v>9</v>
      </c>
      <c r="B25" s="16">
        <v>12878</v>
      </c>
      <c r="C25" s="20">
        <v>13750</v>
      </c>
      <c r="D25" s="18">
        <f t="shared" si="0"/>
        <v>106.77123776984003</v>
      </c>
      <c r="E25" s="19">
        <f t="shared" si="1"/>
        <v>74.86964263003942</v>
      </c>
      <c r="F25" s="20">
        <v>7863</v>
      </c>
    </row>
    <row r="26" spans="1:6" ht="16.5" customHeight="1">
      <c r="A26" s="15" t="s">
        <v>10</v>
      </c>
      <c r="B26" s="16">
        <v>33103</v>
      </c>
      <c r="C26" s="20">
        <v>33547</v>
      </c>
      <c r="D26" s="18">
        <f t="shared" si="0"/>
        <v>101.34126816300638</v>
      </c>
      <c r="E26" s="19">
        <f t="shared" si="1"/>
        <v>13.334459459459461</v>
      </c>
      <c r="F26" s="20">
        <v>29600</v>
      </c>
    </row>
    <row r="27" spans="1:6" ht="16.5" customHeight="1">
      <c r="A27" s="15" t="s">
        <v>11</v>
      </c>
      <c r="B27" s="16">
        <v>520</v>
      </c>
      <c r="C27" s="20">
        <v>538</v>
      </c>
      <c r="D27" s="18">
        <f t="shared" si="0"/>
        <v>103.46153846153847</v>
      </c>
      <c r="E27" s="19">
        <f t="shared" si="1"/>
        <v>-9.882747068676718</v>
      </c>
      <c r="F27" s="20">
        <v>597</v>
      </c>
    </row>
    <row r="28" spans="1:6" ht="16.5" customHeight="1">
      <c r="A28" s="10" t="s">
        <v>17</v>
      </c>
      <c r="B28" s="11">
        <v>468</v>
      </c>
      <c r="C28" s="12">
        <v>742</v>
      </c>
      <c r="D28" s="13">
        <f t="shared" si="0"/>
        <v>158.54700854700855</v>
      </c>
      <c r="E28" s="14">
        <f t="shared" si="1"/>
        <v>93.22916666666666</v>
      </c>
      <c r="F28" s="12">
        <v>384</v>
      </c>
    </row>
    <row r="29" spans="1:6" ht="16.5" customHeight="1">
      <c r="A29" s="15" t="s">
        <v>9</v>
      </c>
      <c r="B29" s="16">
        <v>410</v>
      </c>
      <c r="C29" s="20">
        <v>677</v>
      </c>
      <c r="D29" s="18">
        <f t="shared" si="0"/>
        <v>165.1219512195122</v>
      </c>
      <c r="E29" s="19">
        <f t="shared" si="1"/>
        <v>102.08955223880598</v>
      </c>
      <c r="F29" s="20">
        <v>335</v>
      </c>
    </row>
    <row r="30" spans="1:6" ht="16.5" customHeight="1">
      <c r="A30" s="15" t="s">
        <v>10</v>
      </c>
      <c r="B30" s="16"/>
      <c r="C30" s="20"/>
      <c r="D30" s="18"/>
      <c r="E30" s="19"/>
      <c r="F30" s="20"/>
    </row>
    <row r="31" spans="1:6" ht="16.5" customHeight="1">
      <c r="A31" s="15" t="s">
        <v>11</v>
      </c>
      <c r="B31" s="16">
        <v>58</v>
      </c>
      <c r="C31" s="20">
        <v>65</v>
      </c>
      <c r="D31" s="18">
        <f t="shared" si="0"/>
        <v>112.06896551724137</v>
      </c>
      <c r="E31" s="19">
        <f t="shared" si="1"/>
        <v>32.6530612244898</v>
      </c>
      <c r="F31" s="20">
        <v>49</v>
      </c>
    </row>
    <row r="32" spans="1:6" ht="16.5" customHeight="1">
      <c r="A32" s="10" t="s">
        <v>18</v>
      </c>
      <c r="B32" s="11">
        <v>858</v>
      </c>
      <c r="C32" s="12">
        <v>925</v>
      </c>
      <c r="D32" s="13">
        <f t="shared" si="0"/>
        <v>107.80885780885781</v>
      </c>
      <c r="E32" s="14">
        <f t="shared" si="1"/>
        <v>14.056720098643648</v>
      </c>
      <c r="F32" s="12">
        <v>811</v>
      </c>
    </row>
    <row r="33" spans="1:6" ht="16.5" customHeight="1">
      <c r="A33" s="15" t="s">
        <v>9</v>
      </c>
      <c r="B33" s="16">
        <v>808</v>
      </c>
      <c r="C33" s="20">
        <v>878</v>
      </c>
      <c r="D33" s="18">
        <f t="shared" si="0"/>
        <v>108.66336633663367</v>
      </c>
      <c r="E33" s="19">
        <f t="shared" si="1"/>
        <v>14.77124183006536</v>
      </c>
      <c r="F33" s="20">
        <v>765</v>
      </c>
    </row>
    <row r="34" spans="1:6" ht="16.5" customHeight="1">
      <c r="A34" s="15" t="s">
        <v>10</v>
      </c>
      <c r="B34" s="16">
        <v>45</v>
      </c>
      <c r="C34" s="20">
        <v>42</v>
      </c>
      <c r="D34" s="18">
        <f t="shared" si="0"/>
        <v>93.33333333333333</v>
      </c>
      <c r="E34" s="19">
        <f t="shared" si="1"/>
        <v>0</v>
      </c>
      <c r="F34" s="20">
        <v>42</v>
      </c>
    </row>
    <row r="35" spans="1:6" ht="16.5" customHeight="1">
      <c r="A35" s="15" t="s">
        <v>11</v>
      </c>
      <c r="B35" s="16">
        <v>5</v>
      </c>
      <c r="C35" s="20">
        <v>5</v>
      </c>
      <c r="D35" s="18">
        <f t="shared" si="0"/>
        <v>100</v>
      </c>
      <c r="E35" s="19">
        <f t="shared" si="1"/>
        <v>25</v>
      </c>
      <c r="F35" s="20">
        <v>4</v>
      </c>
    </row>
    <row r="36" spans="1:6" ht="16.5" customHeight="1">
      <c r="A36" s="10" t="s">
        <v>19</v>
      </c>
      <c r="B36" s="11">
        <v>442</v>
      </c>
      <c r="C36" s="12">
        <v>455</v>
      </c>
      <c r="D36" s="13">
        <f t="shared" si="0"/>
        <v>102.94117647058823</v>
      </c>
      <c r="E36" s="14">
        <f t="shared" si="1"/>
        <v>10.436893203883495</v>
      </c>
      <c r="F36" s="12">
        <v>412</v>
      </c>
    </row>
    <row r="37" spans="1:6" ht="16.5" customHeight="1">
      <c r="A37" s="15" t="s">
        <v>9</v>
      </c>
      <c r="B37" s="16">
        <v>440</v>
      </c>
      <c r="C37" s="20">
        <v>454</v>
      </c>
      <c r="D37" s="18">
        <f t="shared" si="0"/>
        <v>103.18181818181817</v>
      </c>
      <c r="E37" s="19">
        <f t="shared" si="1"/>
        <v>10.731707317073171</v>
      </c>
      <c r="F37" s="20">
        <v>410</v>
      </c>
    </row>
    <row r="38" spans="1:6" ht="16.5" customHeight="1">
      <c r="A38" s="15" t="s">
        <v>10</v>
      </c>
      <c r="B38" s="16"/>
      <c r="C38" s="20"/>
      <c r="D38" s="18"/>
      <c r="E38" s="19"/>
      <c r="F38" s="20"/>
    </row>
    <row r="39" spans="1:6" ht="16.5" customHeight="1">
      <c r="A39" s="15" t="s">
        <v>11</v>
      </c>
      <c r="B39" s="16">
        <v>2</v>
      </c>
      <c r="C39" s="20">
        <v>1</v>
      </c>
      <c r="D39" s="18">
        <f t="shared" si="0"/>
        <v>50</v>
      </c>
      <c r="E39" s="19">
        <f t="shared" si="1"/>
        <v>-50</v>
      </c>
      <c r="F39" s="20">
        <v>2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知无涯</cp:lastModifiedBy>
  <dcterms:created xsi:type="dcterms:W3CDTF">2017-09-21T03:01:12Z</dcterms:created>
  <dcterms:modified xsi:type="dcterms:W3CDTF">2021-05-21T02:01:54Z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9FAE3855B94A45C1AB43A485CC936911</vt:lpwstr>
  </property>
</Properties>
</file>